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drawings/drawing8.xml" ContentType="application/vnd.openxmlformats-officedocument.drawing+xml"/>
  <Override PartName="/xl/tables/table7.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128"/>
  <workbookPr/>
  <mc:AlternateContent xmlns:mc="http://schemas.openxmlformats.org/markup-compatibility/2006">
    <mc:Choice Requires="x15">
      <x15ac:absPath xmlns:x15ac="http://schemas.microsoft.com/office/spreadsheetml/2010/11/ac" url="https://workbooksonline-my.sharepoint.com/personal/andrew_ohara_workbooks_com/Documents/Documents/Website/"/>
    </mc:Choice>
  </mc:AlternateContent>
  <xr:revisionPtr revIDLastSave="0" documentId="8_{8E88E6E5-5661-4978-8E94-D5ADB56E6C01}" xr6:coauthVersionLast="47" xr6:coauthVersionMax="47" xr10:uidLastSave="{00000000-0000-0000-0000-000000000000}"/>
  <bookViews>
    <workbookView xWindow="-110" yWindow="-110" windowWidth="19420" windowHeight="10420" xr2:uid="{00000000-000D-0000-FFFF-FFFF00000000}"/>
  </bookViews>
  <sheets>
    <sheet name="Introduction" sheetId="13" r:id="rId1"/>
    <sheet name="Marketing" sheetId="6" r:id="rId2"/>
    <sheet name="Sales" sheetId="2" r:id="rId3"/>
    <sheet name="Customer Support" sheetId="7" r:id="rId4"/>
    <sheet name="Sales Order Processing" sheetId="8" r:id="rId5"/>
    <sheet name="Integration Requirements" sheetId="11" r:id="rId6"/>
    <sheet name="Implementation &amp; Vendor" sheetId="12" r:id="rId7"/>
    <sheet name="Results" sheetId="14" r:id="rId8"/>
    <sheet name="Data" sheetId="4" state="hidden" r:id="rId9"/>
  </sheets>
  <definedNames>
    <definedName name="_xlnm.Print_Area" localSheetId="1">Marketing!$D$7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7" i="11" l="1"/>
  <c r="A8" i="11"/>
  <c r="A9" i="11"/>
  <c r="A10" i="11"/>
  <c r="A11" i="11"/>
  <c r="A12" i="11"/>
  <c r="A13" i="11"/>
  <c r="A14" i="11"/>
  <c r="A15" i="11"/>
  <c r="A16" i="11"/>
  <c r="A17" i="11"/>
  <c r="A18" i="11"/>
  <c r="A19" i="11"/>
  <c r="A20" i="11"/>
  <c r="A21" i="11"/>
  <c r="A7" i="6"/>
  <c r="A8" i="6"/>
  <c r="A9" i="6"/>
  <c r="A10" i="6"/>
  <c r="A11" i="6"/>
  <c r="A12" i="6"/>
  <c r="A13" i="6"/>
  <c r="A14" i="6"/>
  <c r="A15" i="6"/>
  <c r="A16" i="6"/>
  <c r="A17" i="6"/>
  <c r="A18" i="6"/>
  <c r="A19" i="6"/>
  <c r="A20" i="6"/>
  <c r="A21" i="6"/>
  <c r="A22" i="6"/>
  <c r="A23" i="6"/>
  <c r="A24" i="6"/>
  <c r="A25" i="6"/>
  <c r="A26" i="6"/>
  <c r="A27" i="6"/>
  <c r="A28" i="6"/>
  <c r="A29" i="6"/>
  <c r="A30" i="6"/>
  <c r="A31" i="6"/>
  <c r="F7" i="11"/>
  <c r="F8" i="11"/>
  <c r="F9" i="11"/>
  <c r="F10" i="11"/>
  <c r="F11" i="11"/>
  <c r="F12" i="11"/>
  <c r="F13" i="11"/>
  <c r="F14" i="11"/>
  <c r="F15" i="11"/>
  <c r="F16" i="11"/>
  <c r="F17" i="11"/>
  <c r="F18" i="11"/>
  <c r="F19" i="11"/>
  <c r="F20" i="11"/>
  <c r="F21" i="11"/>
  <c r="F29" i="11"/>
  <c r="C11" i="14"/>
  <c r="F8" i="6"/>
  <c r="F9" i="6"/>
  <c r="F10" i="6"/>
  <c r="F11" i="6"/>
  <c r="F12" i="6"/>
  <c r="F13" i="6"/>
  <c r="F14" i="6"/>
  <c r="F15" i="6"/>
  <c r="F16" i="6"/>
  <c r="F17" i="6"/>
  <c r="F18" i="6"/>
  <c r="F19" i="6"/>
  <c r="F20" i="6"/>
  <c r="F8" i="2"/>
  <c r="F9" i="2"/>
  <c r="F10" i="2"/>
  <c r="F11" i="2"/>
  <c r="F12" i="2"/>
  <c r="F13" i="2"/>
  <c r="F14" i="2"/>
  <c r="F15" i="2"/>
  <c r="F19" i="2"/>
  <c r="F20" i="2"/>
  <c r="F21" i="2"/>
  <c r="F22" i="2"/>
  <c r="F23" i="2"/>
  <c r="F24" i="2"/>
  <c r="F25" i="2"/>
  <c r="F26" i="2"/>
  <c r="F27" i="2"/>
  <c r="F28" i="2"/>
  <c r="F29" i="2"/>
  <c r="F30" i="2"/>
  <c r="F31" i="2"/>
  <c r="F23" i="6"/>
  <c r="F24" i="6"/>
  <c r="F25" i="6"/>
  <c r="F26" i="6"/>
  <c r="F27" i="6"/>
  <c r="F28" i="6"/>
  <c r="F29" i="6"/>
  <c r="F30" i="6"/>
  <c r="F31" i="6"/>
  <c r="A7" i="2"/>
  <c r="A8" i="2"/>
  <c r="A9" i="2"/>
  <c r="A10" i="2"/>
  <c r="A11" i="2"/>
  <c r="A12" i="2"/>
  <c r="A13" i="2"/>
  <c r="A14" i="2"/>
  <c r="A15" i="2"/>
  <c r="A16" i="2"/>
  <c r="A17" i="2"/>
  <c r="A18" i="2"/>
  <c r="A19" i="2"/>
  <c r="A20" i="2"/>
  <c r="A21" i="2"/>
  <c r="A22" i="2"/>
  <c r="A23" i="2"/>
  <c r="A24" i="2"/>
  <c r="A25" i="2"/>
  <c r="A7" i="7"/>
  <c r="A8" i="7"/>
  <c r="A9" i="7"/>
  <c r="A10" i="7"/>
  <c r="A11" i="7"/>
  <c r="A12" i="7"/>
  <c r="A13" i="7"/>
  <c r="A14" i="7"/>
  <c r="A15" i="7"/>
  <c r="A16" i="7"/>
  <c r="A17" i="7"/>
  <c r="A18" i="7"/>
  <c r="A19" i="7"/>
  <c r="A20" i="7"/>
  <c r="A21" i="7"/>
  <c r="A22" i="7"/>
  <c r="A23" i="7"/>
  <c r="A24" i="7"/>
  <c r="A25" i="7"/>
  <c r="A26" i="7"/>
  <c r="F8" i="12"/>
  <c r="F7" i="12"/>
  <c r="F9" i="12"/>
  <c r="F10" i="12"/>
  <c r="F11" i="12"/>
  <c r="F12" i="12"/>
  <c r="F13" i="12"/>
  <c r="F14" i="12"/>
  <c r="F15" i="12"/>
  <c r="F16" i="12"/>
  <c r="F29" i="12"/>
  <c r="C12" i="14"/>
  <c r="F7" i="6"/>
  <c r="F21" i="6"/>
  <c r="F22" i="6"/>
  <c r="F34" i="6"/>
  <c r="C7" i="14"/>
  <c r="F7" i="2"/>
  <c r="F16" i="2"/>
  <c r="F17" i="2"/>
  <c r="F18" i="2"/>
  <c r="F34" i="2"/>
  <c r="C8" i="14"/>
  <c r="F12" i="7"/>
  <c r="F14" i="7"/>
  <c r="F16" i="7"/>
  <c r="F8" i="7"/>
  <c r="F7" i="7"/>
  <c r="F9" i="7"/>
  <c r="F10" i="7"/>
  <c r="F11" i="7"/>
  <c r="F13" i="7"/>
  <c r="F15" i="7"/>
  <c r="F17" i="7"/>
  <c r="F18" i="7"/>
  <c r="F19" i="7"/>
  <c r="F20" i="7"/>
  <c r="F21" i="7"/>
  <c r="F22" i="7"/>
  <c r="F23" i="7"/>
  <c r="F24" i="7"/>
  <c r="F25" i="7"/>
  <c r="F26" i="7"/>
  <c r="F29" i="7"/>
  <c r="C9" i="14"/>
  <c r="F10" i="8"/>
  <c r="F12" i="8"/>
  <c r="F20" i="8"/>
  <c r="F7" i="8"/>
  <c r="F8" i="8"/>
  <c r="F9" i="8"/>
  <c r="F11" i="8"/>
  <c r="F13" i="8"/>
  <c r="F14" i="8"/>
  <c r="F15" i="8"/>
  <c r="F16" i="8"/>
  <c r="F17" i="8"/>
  <c r="F18" i="8"/>
  <c r="F19" i="8"/>
  <c r="F21" i="8"/>
  <c r="F22" i="8"/>
  <c r="F23" i="8"/>
  <c r="F24" i="8"/>
  <c r="F25" i="8"/>
  <c r="F26" i="8"/>
  <c r="F29" i="8"/>
  <c r="C10" i="14"/>
  <c r="C14" i="14"/>
  <c r="D8" i="14"/>
  <c r="D9" i="14"/>
  <c r="D10" i="14"/>
  <c r="D11" i="14"/>
  <c r="D12" i="14"/>
  <c r="D7" i="14"/>
  <c r="A7" i="14"/>
  <c r="A8" i="14"/>
  <c r="A9" i="14"/>
  <c r="A10" i="14"/>
  <c r="A11" i="14"/>
  <c r="A12" i="14"/>
  <c r="A7" i="12"/>
  <c r="A8" i="12"/>
  <c r="A9" i="12"/>
  <c r="A10" i="12"/>
  <c r="A11" i="12"/>
  <c r="A12" i="12"/>
  <c r="A13" i="12"/>
  <c r="A14" i="12"/>
  <c r="A15" i="12"/>
  <c r="A16" i="12"/>
  <c r="A7" i="8"/>
  <c r="A8" i="8"/>
  <c r="A9" i="8"/>
  <c r="A10" i="8"/>
  <c r="A11" i="8"/>
  <c r="A12" i="8"/>
  <c r="A13" i="8"/>
  <c r="A14" i="8"/>
  <c r="A15" i="8"/>
  <c r="A16" i="8"/>
  <c r="A17" i="8"/>
  <c r="A18" i="8"/>
  <c r="A19" i="8"/>
  <c r="A20" i="8"/>
  <c r="A21" i="8"/>
  <c r="A22" i="8"/>
  <c r="A23" i="8"/>
  <c r="A24" i="8"/>
  <c r="A25" i="8"/>
  <c r="A26" i="8"/>
  <c r="A26" i="2"/>
  <c r="A27" i="2"/>
</calcChain>
</file>

<file path=xl/sharedStrings.xml><?xml version="1.0" encoding="utf-8"?>
<sst xmlns="http://schemas.openxmlformats.org/spreadsheetml/2006/main" count="136" uniqueCount="94">
  <si>
    <t>High</t>
  </si>
  <si>
    <t>Medium</t>
  </si>
  <si>
    <t>Low</t>
  </si>
  <si>
    <t>(Choose from the drop-down options)</t>
  </si>
  <si>
    <t>NUMBER</t>
  </si>
  <si>
    <t>MARKETING REQUIREMENTS</t>
  </si>
  <si>
    <t>BUSINESS PRIORITY</t>
  </si>
  <si>
    <t>COMMENTS</t>
  </si>
  <si>
    <t>Track and measure lead sources, inbound and outbound.</t>
  </si>
  <si>
    <t>Calculate ROI on marketing campaigns.</t>
  </si>
  <si>
    <t>Enable full visibility and tracking throughout the marketing and sales funnel - from lead to order.</t>
  </si>
  <si>
    <t>Automatically capture leads directly from website forms.</t>
  </si>
  <si>
    <t>Turn anonymous website visitors into identified leads and track those leads in CRM.</t>
  </si>
  <si>
    <t>Apply lead scoring based on criteria such as the pages visited on your website.</t>
  </si>
  <si>
    <t>Create a Preference Centre so customers and prospects can subscribe to different content.</t>
  </si>
  <si>
    <t>Email Marketing tools, including Drag &amp; Drop editor, split-testing and spam checking.</t>
  </si>
  <si>
    <t>Email workflows for automated responses to event registrations, webpages viewed or content downloaded.</t>
  </si>
  <si>
    <t>Segment customer data based on order and invoice history.</t>
  </si>
  <si>
    <t>Target customers and prospects based on 'geolocation' data.</t>
  </si>
  <si>
    <t>The ability to create and promote events with online registration.</t>
  </si>
  <si>
    <t>Build targeted campaigns for cross-selling and up-selling customers.</t>
  </si>
  <si>
    <t>Measure the effectiveness of Google Adwords and PPC campaigns.</t>
  </si>
  <si>
    <t>Manage suppliers, track purchase orders and contracts, and monitor relationships in one place.</t>
  </si>
  <si>
    <t>Add your own requirements here…</t>
  </si>
  <si>
    <t>SALES REQUIREMENTS</t>
  </si>
  <si>
    <t>A central repository to provide a 360 degree view of customer interactions.</t>
  </si>
  <si>
    <t>Assign, track and prioritise leads to ensure 'hot' leads are dealt with in a timely manner.</t>
  </si>
  <si>
    <t>Monitor customer accounts health e.g. Red, Amber, Green.</t>
  </si>
  <si>
    <t>Plot organisations and opportunities on a map, to help plan more efficient sales visits.</t>
  </si>
  <si>
    <t xml:space="preserve">Visibility of sales team activities to monitor number of calls, meetings, tasks, etc. </t>
  </si>
  <si>
    <t>Pipeline visibility with reports and dashboards to measure how deals are progressing.</t>
  </si>
  <si>
    <t>Create and monitor your sales forecast and view it segmented by month, quarter, products or sales reps.</t>
  </si>
  <si>
    <t>Visibility of leads and an opportunities history.</t>
  </si>
  <si>
    <t>Monitor sales rep performance, including performance against target, win/loss rates by rep.</t>
  </si>
  <si>
    <t>Capture competitor information including win/loss reports.</t>
  </si>
  <si>
    <t>Utilise email templates to increase sales efficiency.</t>
  </si>
  <si>
    <t>Create and distribute professional presented quotations.</t>
  </si>
  <si>
    <t>Use digital signatures to speed-up order approval - e.g. Adobe Sign.</t>
  </si>
  <si>
    <t>Visibility of order fulfilment and invoice status.</t>
  </si>
  <si>
    <t xml:space="preserve">Track customers contracts, warranties and manage the renewal process. </t>
  </si>
  <si>
    <t>Calculate sales commissions.</t>
  </si>
  <si>
    <t>Track cost prices to calculate gross margin and monitor discount levels.</t>
  </si>
  <si>
    <t>Identify customers who have stopped buying products or services.</t>
  </si>
  <si>
    <t>Add your own requirements here...</t>
  </si>
  <si>
    <t>CUSTOMER SUPPORT REQUIREMENTS</t>
  </si>
  <si>
    <t xml:space="preserve">COMMENTS </t>
  </si>
  <si>
    <t>Assign, track and prioritise cases for more effective follow-up and resolution.</t>
  </si>
  <si>
    <t>Visibility of re-occurring issues so that the sources of the issues can be addressed.</t>
  </si>
  <si>
    <t>Support calls can be logged via multiple channels: website, web portal, email, phone call etc.</t>
  </si>
  <si>
    <t>Web portal to enable and encourage customers self-service.</t>
  </si>
  <si>
    <t xml:space="preserve">Manage and measure performance against Service Level Agreements (SLAs). </t>
  </si>
  <si>
    <t>Simple and effective escalation process of cases.</t>
  </si>
  <si>
    <t>Enable visibility of customer issues for other parts of the organisation.</t>
  </si>
  <si>
    <t xml:space="preserve">Monitor support team workload and performance against KPIs. </t>
  </si>
  <si>
    <t>Visibility of customer contracts and product warranties.</t>
  </si>
  <si>
    <t>Create a knowledge base, recording common problems and solutions.</t>
  </si>
  <si>
    <t>SALES ORDER PROCESSING REQUIREMENTS</t>
  </si>
  <si>
    <t>Visibility of order history. Track orders through order processing.</t>
  </si>
  <si>
    <t>Minimise the need for credit notes by capturing correct order information first time.</t>
  </si>
  <si>
    <t xml:space="preserve">Integrate and streamline quote, order and invoice processing. </t>
  </si>
  <si>
    <t>Easily convert quotes into orders.</t>
  </si>
  <si>
    <t>Ability to report on the sales order process, at a granular level.</t>
  </si>
  <si>
    <t>Customise layouts and processes depending on order type.</t>
  </si>
  <si>
    <t>Create quotes, orders and invoices in local currencies and convert to home currency for reporting purposes.</t>
  </si>
  <si>
    <t xml:space="preserve">Manage access and editing rights throughout the stages of the sales order process. </t>
  </si>
  <si>
    <t>Automatically create invoices and send to customers via email.</t>
  </si>
  <si>
    <t>Automatically synchronise invoicing data with your accounting system.</t>
  </si>
  <si>
    <t>Track order fulfilment and provide visibility of what is outstanding.</t>
  </si>
  <si>
    <t>INTEGRATION REQUIREMENTS</t>
  </si>
  <si>
    <t>Outlook and Exchange synchronisation for inbound and outbound email, contacts, tasks and meetings.</t>
  </si>
  <si>
    <t xml:space="preserve">Accounting package integration. </t>
  </si>
  <si>
    <t>Marketing Automation integration.</t>
  </si>
  <si>
    <t>Google Apps integration.</t>
  </si>
  <si>
    <t>Import and export data from CRM (with control over access rights).</t>
  </si>
  <si>
    <t>Implement lead forms on your website to easily capture lead information. Quickly add 'Contact Us' forms to capture enquiries.</t>
  </si>
  <si>
    <t>Access CRM via any mobile device - e.g. smartphone, tablet etc.</t>
  </si>
  <si>
    <t>Integrate with other systems via APIs. Please specify.</t>
  </si>
  <si>
    <t>IMPLEMENTATION &amp; VENDOR REQUIREMENTS</t>
  </si>
  <si>
    <t>We need a vendor that can provide implementation support and training at a reasonable cost.</t>
  </si>
  <si>
    <t>We want to work with a vendor who has experience in our industry sector and works with organisations of a similar size to us.</t>
  </si>
  <si>
    <t>We store confidential data in our CRM system - we need data to be hosted in the UK.</t>
  </si>
  <si>
    <t>The CRM system will be business critical - we need guaranteed SLAs.</t>
  </si>
  <si>
    <t>We need guaranteed availability via a robust cloud infrastructure - with published up-time figures so we can measure past performance.</t>
  </si>
  <si>
    <t>DEPARTMENTS / FUNCTIONS</t>
  </si>
  <si>
    <t>PRIORITY SCORE</t>
  </si>
  <si>
    <t>OVERALL PRIORITY (%)</t>
  </si>
  <si>
    <t>Marketing</t>
  </si>
  <si>
    <t>Sales</t>
  </si>
  <si>
    <t>Customer Support</t>
  </si>
  <si>
    <t>Sales Order Processing</t>
  </si>
  <si>
    <t>Integration Requirements</t>
  </si>
  <si>
    <t>Implementation &amp; Vendor</t>
  </si>
  <si>
    <t>How to use this template</t>
  </si>
  <si>
    <t>When looking for a new CRM solution there are many things to consider and many vendors to choose from, and we know it can be difficult to find the best solution for your organisation. 
We would recommend you take a little time to clearly define your requirements and prioritise which ones are most important. This will help you decide which issues to tackle first and it will allow you to be clear with vendors on exactly what the system needs to provide.
We would also strongly advise you to get operational and executive stakeholders involved in this process as the project is much more likely to succeed if everyone contributes to the CRM requirements.
This template has been created to help you capture and prioritise your business requirements, and will help you decide whether you need a (new) CRM system and which vendor(s) can meet your needs.
The template uses multiple tabs to reflect the key customer-facing functions within your business. We have included some of the most common requirements for each team, so feel free to use our suggestions and add your own at the bottom together with any feedback or comments.
With hundreds of years of CRM implementation under their belt, in a wide range of industry sectors, our specialists are ideally suited to help you identify the business outcomes you need and the CRM functionality that will deliver them.
If you would like to speak to one of our CRM specialists to help shape your requirements gathering process, please contact us at success@workbooks.com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</si>
</sst>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12"/>
      <color theme="1"/>
      <name val="Calibri"/>
      <family val="2"/>
      <scheme val="minor"/>
    </font>
    <font>
      <sz val="11"/>
      <name val="Calibri"/>
      <family val="2"/>
      <scheme val="minor"/>
    </font>
    <font>
      <b/>
      <sz val="16"/>
      <color theme="1"/>
      <name val="Calibri"/>
      <family val="2"/>
      <scheme val="minor"/>
    </font>
    <font>
      <i/>
      <sz val="11"/>
      <name val="Calibri"/>
      <family val="2"/>
      <scheme val="minor"/>
    </font>
    <font>
      <sz val="11"/>
      <color theme="0"/>
      <name val="Calibri"/>
      <family val="2"/>
      <scheme val="minor"/>
    </font>
    <font>
      <sz val="14"/>
      <color theme="1"/>
      <name val="Calibri"/>
      <family val="2"/>
      <scheme val="minor"/>
    </font>
    <font>
      <i/>
      <sz val="11"/>
      <color theme="1"/>
      <name val="Calibri"/>
      <family val="2"/>
      <scheme val="minor"/>
    </font>
    <font>
      <sz val="8"/>
      <name val="Calibri"/>
      <family val="2"/>
      <scheme val="minor"/>
    </font>
    <font>
      <sz val="11"/>
      <color theme="1" tint="9.9978637043366805E-2"/>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3E615C"/>
        <bgColor indexed="64"/>
      </patternFill>
    </fill>
    <fill>
      <patternFill patternType="solid">
        <fgColor rgb="FF7030A0"/>
        <bgColor indexed="64"/>
      </patternFill>
    </fill>
    <fill>
      <patternFill patternType="solid">
        <fgColor theme="9"/>
        <bgColor indexed="64"/>
      </patternFill>
    </fill>
    <fill>
      <patternFill patternType="solid">
        <fgColor theme="7"/>
        <bgColor indexed="64"/>
      </patternFill>
    </fill>
    <fill>
      <patternFill patternType="solid">
        <fgColor theme="1" tint="0.749992370372631"/>
        <bgColor indexed="64"/>
      </patternFill>
    </fill>
  </fills>
  <borders count="22">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thin">
        <color theme="0" tint="-0.14996795556505021"/>
      </right>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theme="0" tint="-0.14996795556505021"/>
      </left>
      <right/>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top style="thin">
        <color theme="0" tint="-0.1499679555650502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tint="-0.14993743705557422"/>
      </left>
      <right style="thin">
        <color theme="0" tint="-0.14993743705557422"/>
      </right>
      <top style="thin">
        <color theme="0" tint="-0.149906918546098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8764000366222"/>
      </left>
      <right/>
      <top style="thin">
        <color theme="0" tint="-0.1498764000366222"/>
      </top>
      <bottom/>
      <diagonal/>
    </border>
    <border>
      <left/>
      <right/>
      <top style="thin">
        <color theme="0" tint="-0.1498764000366222"/>
      </top>
      <bottom/>
      <diagonal/>
    </border>
    <border>
      <left/>
      <right style="thin">
        <color theme="0" tint="-0.1498764000366222"/>
      </right>
      <top style="thin">
        <color theme="0" tint="-0.1498764000366222"/>
      </top>
      <bottom/>
      <diagonal/>
    </border>
    <border>
      <left style="thin">
        <color theme="0" tint="-0.1498764000366222"/>
      </left>
      <right/>
      <top/>
      <bottom/>
      <diagonal/>
    </border>
    <border>
      <left/>
      <right style="thin">
        <color theme="0" tint="-0.1498764000366222"/>
      </right>
      <top/>
      <bottom/>
      <diagonal/>
    </border>
    <border>
      <left style="thin">
        <color theme="0" tint="-0.1498764000366222"/>
      </left>
      <right/>
      <top/>
      <bottom style="thin">
        <color theme="0" tint="-0.1498764000366222"/>
      </bottom>
      <diagonal/>
    </border>
    <border>
      <left/>
      <right/>
      <top/>
      <bottom style="thin">
        <color theme="0" tint="-0.1498764000366222"/>
      </bottom>
      <diagonal/>
    </border>
    <border>
      <left/>
      <right style="thin">
        <color theme="0" tint="-0.1498764000366222"/>
      </right>
      <top/>
      <bottom style="thin">
        <color theme="0" tint="-0.1498764000366222"/>
      </bottom>
      <diagonal/>
    </border>
  </borders>
  <cellStyleXfs count="1">
    <xf numFmtId="0" fontId="0" fillId="0" borderId="0"/>
  </cellStyleXfs>
  <cellXfs count="70">
    <xf numFmtId="0" fontId="0" fillId="0" borderId="0" xfId="0"/>
    <xf numFmtId="0" fontId="3" fillId="0" borderId="0" xfId="0" applyFont="1"/>
    <xf numFmtId="0" fontId="2" fillId="2" borderId="1" xfId="0" applyFont="1" applyFill="1" applyBorder="1" applyAlignment="1">
      <alignment horizontal="center" vertical="center"/>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vertical="center" wrapText="1"/>
    </xf>
    <xf numFmtId="0" fontId="4" fillId="2" borderId="1" xfId="0" applyFont="1" applyFill="1" applyBorder="1" applyAlignment="1">
      <alignment vertical="center" wrapText="1"/>
    </xf>
    <xf numFmtId="0" fontId="5" fillId="0" borderId="0" xfId="0" applyFont="1"/>
    <xf numFmtId="0" fontId="6" fillId="0" borderId="0" xfId="0" applyFont="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center" vertical="center"/>
    </xf>
    <xf numFmtId="9" fontId="2" fillId="0" borderId="6" xfId="0" applyNumberFormat="1"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vertical="center" wrapText="1"/>
    </xf>
    <xf numFmtId="0" fontId="2" fillId="0" borderId="8" xfId="0" applyFont="1" applyBorder="1" applyAlignment="1">
      <alignment horizontal="center" vertical="center"/>
    </xf>
    <xf numFmtId="9" fontId="2" fillId="0" borderId="9" xfId="0" applyNumberFormat="1" applyFont="1" applyBorder="1" applyAlignment="1">
      <alignment vertical="center"/>
    </xf>
    <xf numFmtId="0" fontId="0" fillId="0" borderId="1" xfId="0" applyBorder="1"/>
    <xf numFmtId="0" fontId="5" fillId="0" borderId="1" xfId="0" applyFont="1" applyBorder="1"/>
    <xf numFmtId="0" fontId="2" fillId="2" borderId="1" xfId="0" applyFont="1" applyFill="1" applyBorder="1" applyAlignment="1">
      <alignment vertical="center"/>
    </xf>
    <xf numFmtId="0" fontId="0" fillId="0" borderId="1" xfId="0" applyBorder="1" applyAlignment="1">
      <alignment horizontal="center"/>
    </xf>
    <xf numFmtId="0" fontId="2" fillId="0" borderId="1" xfId="0" applyFont="1" applyBorder="1" applyAlignment="1">
      <alignment horizontal="center"/>
    </xf>
    <xf numFmtId="0" fontId="2" fillId="0" borderId="1" xfId="0" applyFont="1" applyBorder="1" applyAlignment="1">
      <alignment wrapText="1"/>
    </xf>
    <xf numFmtId="0" fontId="0" fillId="0" borderId="1" xfId="0" applyBorder="1" applyAlignment="1">
      <alignment wrapText="1"/>
    </xf>
    <xf numFmtId="0" fontId="0" fillId="2" borderId="1" xfId="0" applyFill="1" applyBorder="1" applyAlignment="1">
      <alignment horizontal="left" vertical="center" wrapText="1"/>
    </xf>
    <xf numFmtId="0" fontId="7" fillId="2" borderId="1" xfId="0" applyFont="1" applyFill="1" applyBorder="1" applyAlignment="1">
      <alignment horizontal="left" vertical="center" wrapText="1"/>
    </xf>
    <xf numFmtId="0" fontId="0" fillId="0" borderId="3" xfId="0" applyBorder="1"/>
    <xf numFmtId="0" fontId="5" fillId="0" borderId="3" xfId="0" applyFont="1" applyBorder="1"/>
    <xf numFmtId="0" fontId="0" fillId="0" borderId="10" xfId="0" applyBorder="1"/>
    <xf numFmtId="0" fontId="5" fillId="0" borderId="10" xfId="0" applyFont="1" applyBorder="1"/>
    <xf numFmtId="0" fontId="0" fillId="0" borderId="11" xfId="0" applyBorder="1"/>
    <xf numFmtId="0" fontId="5" fillId="0" borderId="11" xfId="0" applyFont="1" applyBorder="1"/>
    <xf numFmtId="0" fontId="2" fillId="2" borderId="3" xfId="0" applyFont="1" applyFill="1" applyBorder="1" applyAlignment="1">
      <alignment horizontal="center" vertical="center"/>
    </xf>
    <xf numFmtId="0" fontId="2" fillId="2" borderId="3" xfId="0" applyFont="1" applyFill="1" applyBorder="1" applyAlignment="1">
      <alignment vertical="center" wrapText="1"/>
    </xf>
    <xf numFmtId="0" fontId="2" fillId="2" borderId="3" xfId="0" applyFont="1" applyFill="1" applyBorder="1" applyAlignment="1">
      <alignment vertical="center"/>
    </xf>
    <xf numFmtId="0" fontId="2" fillId="0" borderId="10" xfId="0" applyFont="1" applyBorder="1"/>
    <xf numFmtId="0" fontId="0" fillId="0" borderId="10" xfId="0" applyBorder="1" applyAlignment="1">
      <alignment horizontal="center"/>
    </xf>
    <xf numFmtId="0" fontId="0" fillId="0" borderId="11" xfId="0" applyBorder="1" applyAlignment="1">
      <alignment horizontal="center"/>
    </xf>
    <xf numFmtId="0" fontId="0" fillId="0" borderId="11" xfId="0" applyBorder="1" applyAlignment="1">
      <alignment horizontal="left"/>
    </xf>
    <xf numFmtId="0" fontId="0" fillId="0" borderId="10" xfId="0" applyBorder="1" applyAlignment="1">
      <alignment wrapText="1"/>
    </xf>
    <xf numFmtId="0" fontId="0" fillId="0" borderId="11" xfId="0" applyBorder="1" applyAlignment="1">
      <alignment wrapText="1"/>
    </xf>
    <xf numFmtId="0" fontId="2" fillId="2" borderId="3" xfId="0" applyFont="1" applyFill="1" applyBorder="1" applyAlignment="1">
      <alignment horizontal="left" vertical="center" wrapText="1"/>
    </xf>
    <xf numFmtId="0" fontId="0" fillId="0" borderId="12" xfId="0" applyBorder="1" applyAlignment="1">
      <alignment horizontal="center"/>
    </xf>
    <xf numFmtId="0" fontId="5" fillId="0" borderId="12" xfId="0" applyFont="1" applyBorder="1" applyAlignment="1">
      <alignment horizontal="center"/>
    </xf>
    <xf numFmtId="0" fontId="0" fillId="0" borderId="13" xfId="0" applyBorder="1"/>
    <xf numFmtId="0" fontId="5" fillId="0" borderId="13" xfId="0" applyFont="1" applyBorder="1"/>
    <xf numFmtId="0" fontId="0" fillId="0" borderId="13" xfId="0" applyBorder="1" applyAlignment="1">
      <alignment horizontal="center"/>
    </xf>
    <xf numFmtId="0" fontId="5" fillId="0" borderId="13" xfId="0" applyFont="1" applyBorder="1" applyAlignment="1">
      <alignment horizontal="center"/>
    </xf>
    <xf numFmtId="0" fontId="0" fillId="3" borderId="13" xfId="0" applyFill="1" applyBorder="1" applyAlignment="1">
      <alignment horizontal="center" vertical="center"/>
    </xf>
    <xf numFmtId="0" fontId="0" fillId="3" borderId="13" xfId="0" applyFill="1" applyBorder="1" applyAlignment="1">
      <alignment horizontal="center" vertical="center" wrapText="1"/>
    </xf>
    <xf numFmtId="0" fontId="0" fillId="4" borderId="12" xfId="0" applyFill="1" applyBorder="1" applyAlignment="1">
      <alignment horizontal="center" vertical="center"/>
    </xf>
    <xf numFmtId="0" fontId="0" fillId="5" borderId="13" xfId="0" applyFill="1" applyBorder="1" applyAlignment="1">
      <alignment horizontal="center" vertical="center"/>
    </xf>
    <xf numFmtId="0" fontId="9" fillId="6" borderId="12" xfId="0" applyFont="1" applyFill="1" applyBorder="1" applyAlignment="1">
      <alignment horizontal="center" vertical="center"/>
    </xf>
    <xf numFmtId="0" fontId="0" fillId="7" borderId="13" xfId="0" applyFill="1" applyBorder="1" applyAlignment="1">
      <alignment horizontal="center" vertical="center"/>
    </xf>
    <xf numFmtId="0" fontId="0" fillId="8" borderId="12" xfId="0" applyFill="1" applyBorder="1" applyAlignment="1">
      <alignment horizontal="center" vertical="center"/>
    </xf>
    <xf numFmtId="0" fontId="0" fillId="8" borderId="12" xfId="0" applyFill="1" applyBorder="1" applyAlignment="1">
      <alignment horizontal="center" vertical="center" wrapText="1"/>
    </xf>
    <xf numFmtId="0" fontId="1" fillId="0" borderId="14"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0" xfId="0" applyFont="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cellXfs>
  <cellStyles count="1">
    <cellStyle name="Normal" xfId="0" builtinId="0"/>
  </cellStyles>
  <dxfs count="61">
    <dxf>
      <font>
        <strike val="0"/>
        <outline val="0"/>
        <shadow val="0"/>
        <u val="none"/>
        <vertAlign val="baseline"/>
        <sz val="11"/>
        <color auto="1"/>
        <name val="Calibri"/>
        <scheme val="minor"/>
      </font>
      <numFmt numFmtId="13" formatCode="0%"/>
      <alignment horizontal="general" vertical="center" textRotation="0" wrapText="0"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numFmt numFmtId="0" formatCode="Genera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alignment horizontal="general"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alignment horizontal="general" vertical="center" textRotation="0" indent="0" justifyLastLine="0" shrinkToFit="0" readingOrder="0"/>
    </dxf>
    <dxf>
      <border>
        <bottom style="thin">
          <color theme="0" tint="-0.14996795556505021"/>
        </bottom>
      </border>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center" vertical="center" textRotation="0" indent="0" justifyLastLine="0" shrinkToFit="0" readingOrder="0"/>
      <border diagonalUp="0" diagonalDown="0">
        <left style="thin">
          <color theme="0" tint="-0.14996795556505021"/>
        </left>
        <right style="thin">
          <color theme="0" tint="-0.14996795556505021"/>
        </right>
        <top/>
        <bottom/>
        <vertical style="thin">
          <color theme="0" tint="-0.14996795556505021"/>
        </vertical>
        <horizontal style="thin">
          <color theme="0" tint="-0.14996795556505021"/>
        </horizontal>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theme="0" tint="-0.14990691854609822"/>
        </bottom>
      </border>
    </dxf>
    <dxf>
      <font>
        <b val="0"/>
        <i val="0"/>
        <strike val="0"/>
        <condense val="0"/>
        <extend val="0"/>
        <outline val="0"/>
        <shadow val="0"/>
        <u val="none"/>
        <vertAlign val="baseline"/>
        <sz val="11"/>
        <color theme="1"/>
        <name val="Calibri"/>
        <scheme val="minor"/>
      </font>
      <fill>
        <patternFill patternType="solid">
          <fgColor indexed="64"/>
          <bgColor theme="7"/>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left"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theme="0" tint="-0.14993743705557422"/>
        </bottom>
      </border>
    </dxf>
    <dxf>
      <font>
        <b val="0"/>
        <i val="0"/>
        <strike val="0"/>
        <condense val="0"/>
        <extend val="0"/>
        <outline val="0"/>
        <shadow val="0"/>
        <u val="none"/>
        <vertAlign val="baseline"/>
        <sz val="11"/>
        <color theme="1"/>
        <name val="Calibri"/>
        <scheme val="minor"/>
      </font>
      <fill>
        <patternFill patternType="solid">
          <fgColor indexed="64"/>
          <bgColor theme="1" tint="0.749992370372631"/>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theme="0" tint="-0.14993743705557422"/>
        </bottom>
      </border>
    </dxf>
    <dxf>
      <font>
        <b val="0"/>
        <i val="0"/>
        <strike val="0"/>
        <condense val="0"/>
        <extend val="0"/>
        <outline val="0"/>
        <shadow val="0"/>
        <u val="none"/>
        <vertAlign val="baseline"/>
        <sz val="11"/>
        <color theme="1" tint="9.9978637043366805E-2"/>
        <name val="Calibri"/>
        <family val="2"/>
        <scheme val="minor"/>
      </font>
      <fill>
        <patternFill patternType="solid">
          <fgColor indexed="64"/>
          <bgColor theme="9"/>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border diagonalUp="0" diagonalDown="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auto="1"/>
        <name val="Calibri"/>
        <scheme val="minor"/>
      </font>
      <fill>
        <patternFill patternType="solid">
          <fgColor indexed="64"/>
          <bgColor theme="0"/>
        </patternFill>
      </fill>
      <alignment horizontal="general" vertical="center" textRotation="0" indent="0" justifyLastLine="0" shrinkToFit="0" readingOrder="0"/>
    </dxf>
    <dxf>
      <border>
        <bottom style="thin">
          <color theme="0" tint="-0.14990691854609822"/>
        </bottom>
      </border>
    </dxf>
    <dxf>
      <font>
        <b val="0"/>
        <i val="0"/>
        <strike val="0"/>
        <condense val="0"/>
        <extend val="0"/>
        <outline val="0"/>
        <shadow val="0"/>
        <u val="none"/>
        <vertAlign val="baseline"/>
        <sz val="11"/>
        <color theme="1"/>
        <name val="Calibri"/>
        <scheme val="minor"/>
      </font>
      <fill>
        <patternFill patternType="solid">
          <fgColor indexed="64"/>
          <bgColor rgb="FF7030A0"/>
        </patternFill>
      </fill>
      <alignment horizontal="center" vertical="center" textRotation="0" wrapText="0" indent="0" justifyLastLine="0" shrinkToFit="0" readingOrder="0"/>
      <border diagonalUp="0" diagonalDown="0" outline="0">
        <left style="thin">
          <color theme="0" tint="-0.14990691854609822"/>
        </left>
        <right style="thin">
          <color theme="0" tint="-0.14990691854609822"/>
        </right>
        <top/>
        <bottom/>
      </border>
    </dxf>
    <dxf>
      <font>
        <strike val="0"/>
        <outline val="0"/>
        <shadow val="0"/>
        <u val="none"/>
        <vertAlign val="baseline"/>
        <sz val="11"/>
        <color auto="1"/>
        <name val="Calibri"/>
        <scheme val="minor"/>
      </font>
      <fill>
        <patternFill patternType="solid">
          <fgColor indexed="64"/>
          <bgColor theme="0"/>
        </patternFill>
      </fill>
      <alignment vertical="center" textRotation="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3743705557422"/>
        </top>
      </border>
    </dxf>
    <dxf>
      <border diagonalUp="0" diagonalDown="0">
        <left style="thin">
          <color theme="0" tint="-0.14993743705557422"/>
        </left>
        <right style="thin">
          <color theme="0" tint="-0.14993743705557422"/>
        </right>
        <top style="thin">
          <color theme="0" tint="-0.14993743705557422"/>
        </top>
        <bottom style="thin">
          <color theme="0" tint="-0.14993743705557422"/>
        </bottom>
      </border>
    </dxf>
    <dxf>
      <font>
        <strike val="0"/>
        <outline val="0"/>
        <shadow val="0"/>
        <u val="none"/>
        <vertAlign val="baseline"/>
        <sz val="11"/>
        <color auto="1"/>
        <name val="Calibri"/>
        <scheme val="minor"/>
      </font>
      <fill>
        <patternFill patternType="solid">
          <fgColor indexed="64"/>
          <bgColor theme="0"/>
        </patternFill>
      </fill>
      <alignment vertical="center" textRotation="0" justifyLastLine="0" shrinkToFit="0" readingOrder="0"/>
    </dxf>
    <dxf>
      <border>
        <bottom style="thin">
          <color theme="0" tint="-0.14993743705557422"/>
        </bottom>
      </border>
    </dxf>
    <dxf>
      <font>
        <b val="0"/>
        <i val="0"/>
        <strike val="0"/>
        <condense val="0"/>
        <extend val="0"/>
        <outline val="0"/>
        <shadow val="0"/>
        <u val="none"/>
        <vertAlign val="baseline"/>
        <sz val="11"/>
        <color theme="1"/>
        <name val="Calibri"/>
        <scheme val="minor"/>
      </font>
      <fill>
        <patternFill patternType="solid">
          <fgColor indexed="64"/>
          <bgColor rgb="FF3E615C"/>
        </patternFill>
      </fill>
      <alignment horizontal="center" vertical="center" textRotation="0" wrapText="0" indent="0" justifyLastLine="0" shrinkToFit="0" readingOrder="0"/>
      <border diagonalUp="0" diagonalDown="0" outline="0">
        <left style="thin">
          <color theme="0" tint="-0.14993743705557422"/>
        </left>
        <right style="thin">
          <color theme="0" tint="-0.14993743705557422"/>
        </right>
        <top/>
        <bottom/>
      </border>
    </dxf>
    <dxf>
      <font>
        <strike val="0"/>
        <outline val="0"/>
        <shadow val="0"/>
        <u val="none"/>
        <vertAlign val="baseline"/>
        <sz val="11"/>
        <color auto="1"/>
        <name val="Calibri"/>
        <scheme val="minor"/>
      </font>
      <fill>
        <patternFill patternType="solid">
          <fgColor indexed="64"/>
          <bgColor theme="0"/>
        </patternFill>
      </fill>
      <alignment vertical="center" textRotation="0" justifyLastLine="0" shrinkToFit="0" readingOrder="0"/>
      <border diagonalUp="0" diagonalDown="0">
        <left style="thin">
          <color theme="0" tint="-0.14996795556505021"/>
        </left>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auto="1"/>
        <name val="Calibri"/>
        <scheme val="minor"/>
      </font>
      <fill>
        <patternFill patternType="solid">
          <fgColor indexed="64"/>
          <bgColor theme="0"/>
        </patternFill>
      </fill>
      <alignment horizontal="center" vertical="center" textRotation="0" wrapText="0" indent="0" justifyLastLine="0" shrinkToFit="0" readingOrder="0"/>
      <border diagonalUp="0" diagonalDown="0">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auto="1"/>
        <name val="Calibri"/>
        <scheme val="minor"/>
      </font>
      <fill>
        <patternFill patternType="solid">
          <fgColor indexed="64"/>
          <bgColor theme="0"/>
        </patternFill>
      </fill>
      <alignment vertical="center" textRotation="0" justifyLastLine="0" shrinkToFit="0" readingOrder="0"/>
    </dxf>
    <dxf>
      <border>
        <bottom style="thin">
          <color theme="0" tint="-0.14990691854609822"/>
        </bottom>
      </border>
    </dxf>
    <dxf>
      <font>
        <strike val="0"/>
        <outline val="0"/>
        <shadow val="0"/>
        <u val="none"/>
        <vertAlign val="baseline"/>
        <sz val="11"/>
        <color theme="1"/>
        <name val="Calibri"/>
        <scheme val="minor"/>
      </font>
      <fill>
        <patternFill patternType="solid">
          <fgColor indexed="64"/>
          <bgColor theme="4"/>
        </patternFill>
      </fill>
      <alignment horizontal="center" vertical="center" textRotation="0" indent="0" justifyLastLine="0" shrinkToFit="0" readingOrder="0"/>
      <border diagonalUp="0" diagonalDown="0" outline="0">
        <left style="thin">
          <color theme="0" tint="-0.14990691854609822"/>
        </left>
        <right style="thin">
          <color theme="0" tint="-0.14990691854609822"/>
        </right>
        <top/>
        <bottom/>
      </border>
    </dxf>
  </dxfs>
  <tableStyles count="0" defaultTableStyle="TableStyleMedium2" defaultPivotStyle="PivotStyleLight16"/>
  <colors>
    <mruColors>
      <color rgb="FFA4A4A4"/>
      <color rgb="FF95B3D7"/>
      <color rgb="FF3E615C"/>
      <color rgb="FF6A8AAD"/>
      <color rgb="FF7EC0B5"/>
      <color rgb="FFFCBA63"/>
      <color rgb="FF8B98CC"/>
      <color rgb="FF356AA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a:pPr>
            <a:r>
              <a:rPr lang="en-US" sz="2400"/>
              <a:t>CRM Priorities</a:t>
            </a:r>
          </a:p>
        </c:rich>
      </c:tx>
      <c:overlay val="0"/>
    </c:title>
    <c:autoTitleDeleted val="0"/>
    <c:plotArea>
      <c:layout/>
      <c:pieChart>
        <c:varyColors val="1"/>
        <c:ser>
          <c:idx val="0"/>
          <c:order val="0"/>
          <c:dLbls>
            <c:spPr>
              <a:noFill/>
              <a:ln>
                <a:noFill/>
              </a:ln>
              <a:effectLst/>
            </c:spPr>
            <c:showLegendKey val="0"/>
            <c:showVal val="0"/>
            <c:showCatName val="0"/>
            <c:showSerName val="0"/>
            <c:showPercent val="1"/>
            <c:showBubbleSize val="0"/>
            <c:showLeaderLines val="1"/>
            <c:extLst>
              <c:ext xmlns:c15="http://schemas.microsoft.com/office/drawing/2012/chart" uri="{CE6537A1-D6FC-4f65-9D91-7224C49458BB}"/>
            </c:extLst>
          </c:dLbls>
          <c:cat>
            <c:strRef>
              <c:f>Results!$B$7:$B$12</c:f>
              <c:strCache>
                <c:ptCount val="6"/>
                <c:pt idx="0">
                  <c:v>Marketing</c:v>
                </c:pt>
                <c:pt idx="1">
                  <c:v>Sales</c:v>
                </c:pt>
                <c:pt idx="2">
                  <c:v>Customer Support</c:v>
                </c:pt>
                <c:pt idx="3">
                  <c:v>Sales Order Processing</c:v>
                </c:pt>
                <c:pt idx="4">
                  <c:v>Integration Requirements</c:v>
                </c:pt>
                <c:pt idx="5">
                  <c:v>Implementation &amp; Vendor</c:v>
                </c:pt>
              </c:strCache>
            </c:strRef>
          </c:cat>
          <c:val>
            <c:numRef>
              <c:f>Results!$D$7:$D$12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D98-4057-8CD5-72910020AF0D}"/>
            </c:ext>
          </c:extLst>
        </c:ser>
        <c:dLbls>
          <c:showLegendKey val="0"/>
          <c:showVal val="0"/>
          <c:showCatName val="0"/>
          <c:showSerName val="0"/>
          <c:showPercent val="1"/>
          <c:showBubbleSize val="0"/>
          <c:showLeaderLines val="1"/>
        </c:dLbls>
        <c:firstSliceAng val="0"/>
      </c:pieChart>
    </c:plotArea>
    <c:legend>
      <c:legendPos val="r"/>
      <c:overlay val="0"/>
      <c:txPr>
        <a:bodyPr/>
        <a:lstStyle/>
        <a:p>
          <a:pPr rtl="0">
            <a:defRPr sz="1100"/>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839961</xdr:colOff>
      <xdr:row>1</xdr:row>
      <xdr:rowOff>50800</xdr:rowOff>
    </xdr:from>
    <xdr:to>
      <xdr:col>5</xdr:col>
      <xdr:colOff>25400</xdr:colOff>
      <xdr:row>3</xdr:row>
      <xdr:rowOff>173851</xdr:rowOff>
    </xdr:to>
    <xdr:pic>
      <xdr:nvPicPr>
        <xdr:cNvPr id="4" name="Picture 3">
          <a:extLst>
            <a:ext uri="{FF2B5EF4-FFF2-40B4-BE49-F238E27FC236}">
              <a16:creationId xmlns:a16="http://schemas.microsoft.com/office/drawing/2014/main" id="{55519AD1-676B-5E49-A349-625F4E0BD1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9961" y="234950"/>
          <a:ext cx="4189239" cy="4913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838200</xdr:colOff>
      <xdr:row>1</xdr:row>
      <xdr:rowOff>50800</xdr:rowOff>
    </xdr:from>
    <xdr:to>
      <xdr:col>1</xdr:col>
      <xdr:colOff>4176539</xdr:colOff>
      <xdr:row>3</xdr:row>
      <xdr:rowOff>173851</xdr:rowOff>
    </xdr:to>
    <xdr:pic>
      <xdr:nvPicPr>
        <xdr:cNvPr id="5" name="Picture 4">
          <a:extLst>
            <a:ext uri="{FF2B5EF4-FFF2-40B4-BE49-F238E27FC236}">
              <a16:creationId xmlns:a16="http://schemas.microsoft.com/office/drawing/2014/main" id="{499F7C06-A7AA-4DC6-A0C8-1506814BBA1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twoCellAnchor editAs="oneCell">
    <xdr:from>
      <xdr:col>1</xdr:col>
      <xdr:colOff>0</xdr:colOff>
      <xdr:row>13</xdr:row>
      <xdr:rowOff>0</xdr:rowOff>
    </xdr:from>
    <xdr:to>
      <xdr:col>1</xdr:col>
      <xdr:colOff>4189239</xdr:colOff>
      <xdr:row>13</xdr:row>
      <xdr:rowOff>491351</xdr:rowOff>
    </xdr:to>
    <xdr:pic>
      <xdr:nvPicPr>
        <xdr:cNvPr id="4" name="Picture 3">
          <a:extLst>
            <a:ext uri="{FF2B5EF4-FFF2-40B4-BE49-F238E27FC236}">
              <a16:creationId xmlns:a16="http://schemas.microsoft.com/office/drawing/2014/main" id="{2CC2D132-2FFB-477F-8C92-5365C97B63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900" y="5492750"/>
          <a:ext cx="4189239" cy="49135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838200</xdr:colOff>
      <xdr:row>1</xdr:row>
      <xdr:rowOff>50800</xdr:rowOff>
    </xdr:from>
    <xdr:to>
      <xdr:col>1</xdr:col>
      <xdr:colOff>4176539</xdr:colOff>
      <xdr:row>3</xdr:row>
      <xdr:rowOff>173851</xdr:rowOff>
    </xdr:to>
    <xdr:pic>
      <xdr:nvPicPr>
        <xdr:cNvPr id="5" name="Picture 4">
          <a:extLst>
            <a:ext uri="{FF2B5EF4-FFF2-40B4-BE49-F238E27FC236}">
              <a16:creationId xmlns:a16="http://schemas.microsoft.com/office/drawing/2014/main" id="{8B0DE9B5-6449-4387-B744-5EF1EA310B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twoCellAnchor editAs="oneCell">
    <xdr:from>
      <xdr:col>1</xdr:col>
      <xdr:colOff>0</xdr:colOff>
      <xdr:row>20</xdr:row>
      <xdr:rowOff>0</xdr:rowOff>
    </xdr:from>
    <xdr:to>
      <xdr:col>1</xdr:col>
      <xdr:colOff>4189239</xdr:colOff>
      <xdr:row>20</xdr:row>
      <xdr:rowOff>491351</xdr:rowOff>
    </xdr:to>
    <xdr:pic>
      <xdr:nvPicPr>
        <xdr:cNvPr id="4" name="Picture 3">
          <a:extLst>
            <a:ext uri="{FF2B5EF4-FFF2-40B4-BE49-F238E27FC236}">
              <a16:creationId xmlns:a16="http://schemas.microsoft.com/office/drawing/2014/main" id="{ECAED28F-95A3-4AFF-8B35-D47607B5A4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900" y="9493250"/>
          <a:ext cx="4189239" cy="4913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838200</xdr:colOff>
      <xdr:row>1</xdr:row>
      <xdr:rowOff>50800</xdr:rowOff>
    </xdr:from>
    <xdr:to>
      <xdr:col>1</xdr:col>
      <xdr:colOff>4176539</xdr:colOff>
      <xdr:row>3</xdr:row>
      <xdr:rowOff>173851</xdr:rowOff>
    </xdr:to>
    <xdr:pic>
      <xdr:nvPicPr>
        <xdr:cNvPr id="4" name="Picture 3">
          <a:extLst>
            <a:ext uri="{FF2B5EF4-FFF2-40B4-BE49-F238E27FC236}">
              <a16:creationId xmlns:a16="http://schemas.microsoft.com/office/drawing/2014/main" id="{DB549556-9866-42A3-9959-68AB372841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838200</xdr:colOff>
      <xdr:row>1</xdr:row>
      <xdr:rowOff>50800</xdr:rowOff>
    </xdr:from>
    <xdr:to>
      <xdr:col>1</xdr:col>
      <xdr:colOff>4176539</xdr:colOff>
      <xdr:row>3</xdr:row>
      <xdr:rowOff>173851</xdr:rowOff>
    </xdr:to>
    <xdr:pic>
      <xdr:nvPicPr>
        <xdr:cNvPr id="4" name="Picture 3">
          <a:extLst>
            <a:ext uri="{FF2B5EF4-FFF2-40B4-BE49-F238E27FC236}">
              <a16:creationId xmlns:a16="http://schemas.microsoft.com/office/drawing/2014/main" id="{78BA6453-920A-4B46-9A47-E7850AB02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838200</xdr:colOff>
      <xdr:row>1</xdr:row>
      <xdr:rowOff>50800</xdr:rowOff>
    </xdr:from>
    <xdr:to>
      <xdr:col>1</xdr:col>
      <xdr:colOff>4176539</xdr:colOff>
      <xdr:row>3</xdr:row>
      <xdr:rowOff>173851</xdr:rowOff>
    </xdr:to>
    <xdr:pic>
      <xdr:nvPicPr>
        <xdr:cNvPr id="4" name="Picture 3">
          <a:extLst>
            <a:ext uri="{FF2B5EF4-FFF2-40B4-BE49-F238E27FC236}">
              <a16:creationId xmlns:a16="http://schemas.microsoft.com/office/drawing/2014/main" id="{349A7D3F-939F-4439-BAFA-03CAD689DC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838200</xdr:colOff>
      <xdr:row>1</xdr:row>
      <xdr:rowOff>50800</xdr:rowOff>
    </xdr:from>
    <xdr:to>
      <xdr:col>1</xdr:col>
      <xdr:colOff>4176539</xdr:colOff>
      <xdr:row>3</xdr:row>
      <xdr:rowOff>173851</xdr:rowOff>
    </xdr:to>
    <xdr:pic>
      <xdr:nvPicPr>
        <xdr:cNvPr id="4" name="Picture 3">
          <a:extLst>
            <a:ext uri="{FF2B5EF4-FFF2-40B4-BE49-F238E27FC236}">
              <a16:creationId xmlns:a16="http://schemas.microsoft.com/office/drawing/2014/main" id="{8278BF21-8002-460B-9F8D-BE610620F9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9524</xdr:colOff>
      <xdr:row>6</xdr:row>
      <xdr:rowOff>12700</xdr:rowOff>
    </xdr:from>
    <xdr:to>
      <xdr:col>13</xdr:col>
      <xdr:colOff>0</xdr:colOff>
      <xdr:row>19</xdr:row>
      <xdr:rowOff>241300</xdr:rowOff>
    </xdr:to>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10537824" y="1219200"/>
          <a:ext cx="3355976" cy="3530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1200" b="1"/>
            <a:t>No manual input is required</a:t>
          </a:r>
          <a:r>
            <a:rPr lang="en-US" sz="1200" b="1" baseline="0"/>
            <a:t> on this page. The results are calculated automatically from the data you have input in the other tabs.</a:t>
          </a:r>
        </a:p>
        <a:p>
          <a:pPr algn="l"/>
          <a:endParaRPr lang="en-US" sz="1200"/>
        </a:p>
        <a:p>
          <a:pPr algn="l"/>
          <a:r>
            <a:rPr lang="en-US" sz="1200"/>
            <a:t>- Priority scores</a:t>
          </a:r>
          <a:r>
            <a:rPr lang="en-US" sz="1200" baseline="0"/>
            <a:t> are calculated by High/Medium/Low options selected from each department.</a:t>
          </a:r>
        </a:p>
        <a:p>
          <a:pPr algn="l"/>
          <a:endParaRPr lang="en-US" sz="1200" baseline="0"/>
        </a:p>
        <a:p>
          <a:pPr algn="l"/>
          <a:r>
            <a:rPr lang="en-US" sz="1200" baseline="0"/>
            <a:t>- Overall priority determines each departments relative importance to every area of CRM assessed.</a:t>
          </a:r>
        </a:p>
        <a:p>
          <a:pPr algn="l"/>
          <a:endParaRPr lang="en-US" sz="1200"/>
        </a:p>
        <a:p>
          <a:pPr algn="l"/>
          <a:r>
            <a:rPr lang="en-US" sz="1200"/>
            <a:t>- The</a:t>
          </a:r>
          <a:r>
            <a:rPr lang="en-US" sz="1200" baseline="0"/>
            <a:t> </a:t>
          </a:r>
          <a:r>
            <a:rPr lang="en-US" sz="1200"/>
            <a:t>Pie chart</a:t>
          </a:r>
          <a:r>
            <a:rPr lang="en-US" sz="1200" baseline="0"/>
            <a:t> automatically displays data once the scores have tallied up.</a:t>
          </a:r>
          <a:endParaRPr lang="en-US" sz="1200"/>
        </a:p>
      </xdr:txBody>
    </xdr:sp>
    <xdr:clientData/>
  </xdr:twoCellAnchor>
  <xdr:twoCellAnchor>
    <xdr:from>
      <xdr:col>0</xdr:col>
      <xdr:colOff>25400</xdr:colOff>
      <xdr:row>12</xdr:row>
      <xdr:rowOff>250824</xdr:rowOff>
    </xdr:from>
    <xdr:to>
      <xdr:col>7</xdr:col>
      <xdr:colOff>0</xdr:colOff>
      <xdr:row>39</xdr:row>
      <xdr:rowOff>228600</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838200</xdr:colOff>
      <xdr:row>1</xdr:row>
      <xdr:rowOff>44450</xdr:rowOff>
    </xdr:from>
    <xdr:to>
      <xdr:col>2</xdr:col>
      <xdr:colOff>1280939</xdr:colOff>
      <xdr:row>3</xdr:row>
      <xdr:rowOff>154801</xdr:rowOff>
    </xdr:to>
    <xdr:pic>
      <xdr:nvPicPr>
        <xdr:cNvPr id="5" name="Picture 4">
          <a:extLst>
            <a:ext uri="{FF2B5EF4-FFF2-40B4-BE49-F238E27FC236}">
              <a16:creationId xmlns:a16="http://schemas.microsoft.com/office/drawing/2014/main" id="{DC56CF81-630A-4C3D-B807-60F93E3D649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38200" y="234950"/>
          <a:ext cx="4189239" cy="4913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le4" displayName="Table4" ref="A6:D31" totalsRowShown="0" headerRowDxfId="60" dataDxfId="58" headerRowBorderDxfId="59">
  <tableColumns count="4">
    <tableColumn id="1" xr3:uid="{00000000-0010-0000-0000-000001000000}" name="NUMBER" dataDxfId="57">
      <calculatedColumnFormula>A6+1</calculatedColumnFormula>
    </tableColumn>
    <tableColumn id="2" xr3:uid="{00000000-0010-0000-0000-000002000000}" name="MARKETING REQUIREMENTS" dataDxfId="56"/>
    <tableColumn id="3" xr3:uid="{00000000-0010-0000-0000-000003000000}" name="BUSINESS PRIORITY" dataDxfId="55"/>
    <tableColumn id="4" xr3:uid="{00000000-0010-0000-0000-000004000000}" name="COMMENTS" dataDxfId="5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6:D31" totalsRowShown="0" headerRowDxfId="53" dataDxfId="51" headerRowBorderDxfId="52" tableBorderDxfId="50" totalsRowBorderDxfId="49">
  <tableColumns count="4">
    <tableColumn id="1" xr3:uid="{00000000-0010-0000-0100-000001000000}" name="NUMBER" dataDxfId="48"/>
    <tableColumn id="2" xr3:uid="{00000000-0010-0000-0100-000002000000}" name="SALES REQUIREMENTS" dataDxfId="47"/>
    <tableColumn id="3" xr3:uid="{00000000-0010-0000-0100-000003000000}" name="BUSINESS PRIORITY" dataDxfId="46"/>
    <tableColumn id="4" xr3:uid="{00000000-0010-0000-0100-000004000000}" name="COMMENTS" dataDxfId="45"/>
  </tableColumns>
  <tableStyleInfo name="TableStyleMedium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A6:D26" totalsRowShown="0" headerRowDxfId="44" dataDxfId="42" headerRowBorderDxfId="43" tableBorderDxfId="41" totalsRowBorderDxfId="40">
  <tableColumns count="4">
    <tableColumn id="1" xr3:uid="{00000000-0010-0000-0200-000001000000}" name="NUMBER" dataDxfId="39">
      <calculatedColumnFormula>A6+1</calculatedColumnFormula>
    </tableColumn>
    <tableColumn id="2" xr3:uid="{00000000-0010-0000-0200-000002000000}" name="CUSTOMER SUPPORT REQUIREMENTS" dataDxfId="38"/>
    <tableColumn id="3" xr3:uid="{00000000-0010-0000-0200-000003000000}" name="BUSINESS PRIORITY" dataDxfId="37"/>
    <tableColumn id="4" xr3:uid="{00000000-0010-0000-0200-000004000000}" name="COMMENTS " dataDxfId="36"/>
  </tableColumns>
  <tableStyleInfo name="TableStyleMedium4"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A6:D26" totalsRowShown="0" headerRowDxfId="35" dataDxfId="33" headerRowBorderDxfId="34" tableBorderDxfId="32" totalsRowBorderDxfId="31">
  <tableColumns count="4">
    <tableColumn id="1" xr3:uid="{00000000-0010-0000-0300-000001000000}" name="NUMBER" dataDxfId="30">
      <calculatedColumnFormula>A6+1</calculatedColumnFormula>
    </tableColumn>
    <tableColumn id="2" xr3:uid="{00000000-0010-0000-0300-000002000000}" name="SALES ORDER PROCESSING REQUIREMENTS" dataDxfId="29"/>
    <tableColumn id="3" xr3:uid="{00000000-0010-0000-0300-000003000000}" name="BUSINESS PRIORITY" dataDxfId="28"/>
    <tableColumn id="4" xr3:uid="{00000000-0010-0000-0300-000004000000}" name="COMMENTS" dataDxfId="27"/>
  </tableColumns>
  <tableStyleInfo name="TableStyleMedium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79" displayName="Table79" ref="A6:D21" totalsRowShown="0" headerRowDxfId="26" dataDxfId="24" headerRowBorderDxfId="25" tableBorderDxfId="23" totalsRowBorderDxfId="22">
  <tableColumns count="4">
    <tableColumn id="1" xr3:uid="{00000000-0010-0000-0400-000001000000}" name="NUMBER" dataDxfId="21">
      <calculatedColumnFormula>A6+1</calculatedColumnFormula>
    </tableColumn>
    <tableColumn id="2" xr3:uid="{00000000-0010-0000-0400-000002000000}" name="INTEGRATION REQUIREMENTS" dataDxfId="20"/>
    <tableColumn id="3" xr3:uid="{00000000-0010-0000-0400-000003000000}" name="BUSINESS PRIORITY" dataDxfId="19"/>
    <tableColumn id="4" xr3:uid="{00000000-0010-0000-0400-000004000000}" name="COMMENTS" dataDxfId="18"/>
  </tableColumns>
  <tableStyleInfo name="TableStyleMedium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5000000}" name="Table7910" displayName="Table7910" ref="A6:D16" totalsRowShown="0" headerRowDxfId="17" dataDxfId="15" headerRowBorderDxfId="16" tableBorderDxfId="14" totalsRowBorderDxfId="13">
  <tableColumns count="4">
    <tableColumn id="1" xr3:uid="{00000000-0010-0000-0500-000001000000}" name="NUMBER" dataDxfId="12">
      <calculatedColumnFormula>A6+1</calculatedColumnFormula>
    </tableColumn>
    <tableColumn id="2" xr3:uid="{00000000-0010-0000-0500-000002000000}" name="IMPLEMENTATION &amp; VENDOR REQUIREMENTS" dataDxfId="11"/>
    <tableColumn id="3" xr3:uid="{00000000-0010-0000-0500-000003000000}" name="BUSINESS PRIORITY" dataDxfId="10"/>
    <tableColumn id="4" xr3:uid="{00000000-0010-0000-0500-000004000000}" name="COMMENTS" dataDxfId="9"/>
  </tableColumns>
  <tableStyleInfo name="TableStyleMedium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79104" displayName="Table79104" ref="A6:D12" totalsRowShown="0" headerRowDxfId="8" dataDxfId="6" headerRowBorderDxfId="7" tableBorderDxfId="5" totalsRowBorderDxfId="4">
  <autoFilter ref="A6:D12" xr:uid="{00000000-0009-0000-0100-000001000000}"/>
  <tableColumns count="4">
    <tableColumn id="1" xr3:uid="{00000000-0010-0000-0600-000001000000}" name="NUMBER" dataDxfId="3">
      <calculatedColumnFormula>A6+1</calculatedColumnFormula>
    </tableColumn>
    <tableColumn id="2" xr3:uid="{00000000-0010-0000-0600-000002000000}" name="DEPARTMENTS / FUNCTIONS" dataDxfId="2"/>
    <tableColumn id="3" xr3:uid="{00000000-0010-0000-0600-000003000000}" name="PRIORITY SCORE" dataDxfId="1"/>
    <tableColumn id="4" xr3:uid="{00000000-0010-0000-0600-000004000000}" name="OVERALL PRIORITY (%)" dataDxfId="0">
      <calculatedColumnFormula>IF(C7=0," ",(C7/C$14))</calculatedColumnFormula>
    </tableColumn>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Custom 2">
      <a:dk1>
        <a:srgbClr val="101820"/>
      </a:dk1>
      <a:lt1>
        <a:srgbClr val="FFFDF0"/>
      </a:lt1>
      <a:dk2>
        <a:srgbClr val="225B4D"/>
      </a:dk2>
      <a:lt2>
        <a:srgbClr val="FEFFFF"/>
      </a:lt2>
      <a:accent1>
        <a:srgbClr val="FF6A00"/>
      </a:accent1>
      <a:accent2>
        <a:srgbClr val="5F269D"/>
      </a:accent2>
      <a:accent3>
        <a:srgbClr val="F5B335"/>
      </a:accent3>
      <a:accent4>
        <a:srgbClr val="FECFBB"/>
      </a:accent4>
      <a:accent5>
        <a:srgbClr val="5A7D96"/>
      </a:accent5>
      <a:accent6>
        <a:srgbClr val="B2E1D7"/>
      </a:accent6>
      <a:hlink>
        <a:srgbClr val="FF6A00"/>
      </a:hlink>
      <a:folHlink>
        <a:srgbClr val="B55A64"/>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5:P21"/>
  <sheetViews>
    <sheetView showGridLines="0" tabSelected="1" zoomScaleNormal="100" workbookViewId="0">
      <selection activeCell="H6" sqref="H6"/>
    </sheetView>
  </sheetViews>
  <sheetFormatPr defaultColWidth="8.81640625" defaultRowHeight="14.5" x14ac:dyDescent="0.35"/>
  <cols>
    <col min="1" max="1" width="12.1796875" customWidth="1"/>
    <col min="2" max="2" width="18.1796875" customWidth="1"/>
    <col min="3" max="3" width="13" customWidth="1"/>
    <col min="5" max="5" width="19.453125" customWidth="1"/>
  </cols>
  <sheetData>
    <row r="5" spans="2:16" ht="15.75" customHeight="1" x14ac:dyDescent="0.35"/>
    <row r="6" spans="2:16" ht="21" customHeight="1" x14ac:dyDescent="0.5">
      <c r="B6" s="1" t="s">
        <v>92</v>
      </c>
    </row>
    <row r="7" spans="2:16" ht="15" customHeight="1" x14ac:dyDescent="0.35"/>
    <row r="8" spans="2:16" ht="17.25" customHeight="1" x14ac:dyDescent="0.35">
      <c r="B8" s="61" t="s">
        <v>93</v>
      </c>
      <c r="C8" s="62"/>
      <c r="D8" s="62"/>
      <c r="E8" s="62"/>
      <c r="F8" s="62"/>
      <c r="G8" s="62"/>
      <c r="H8" s="62"/>
      <c r="I8" s="62"/>
      <c r="J8" s="62"/>
      <c r="K8" s="62"/>
      <c r="L8" s="62"/>
      <c r="M8" s="62"/>
      <c r="N8" s="62"/>
      <c r="O8" s="62"/>
      <c r="P8" s="63"/>
    </row>
    <row r="9" spans="2:16" ht="15.75" customHeight="1" x14ac:dyDescent="0.35">
      <c r="B9" s="64"/>
      <c r="C9" s="65"/>
      <c r="D9" s="65"/>
      <c r="E9" s="65"/>
      <c r="F9" s="65"/>
      <c r="G9" s="65"/>
      <c r="H9" s="65"/>
      <c r="I9" s="65"/>
      <c r="J9" s="65"/>
      <c r="K9" s="65"/>
      <c r="L9" s="65"/>
      <c r="M9" s="65"/>
      <c r="N9" s="65"/>
      <c r="O9" s="65"/>
      <c r="P9" s="66"/>
    </row>
    <row r="10" spans="2:16" ht="15.75" customHeight="1" x14ac:dyDescent="0.35">
      <c r="B10" s="64"/>
      <c r="C10" s="65"/>
      <c r="D10" s="65"/>
      <c r="E10" s="65"/>
      <c r="F10" s="65"/>
      <c r="G10" s="65"/>
      <c r="H10" s="65"/>
      <c r="I10" s="65"/>
      <c r="J10" s="65"/>
      <c r="K10" s="65"/>
      <c r="L10" s="65"/>
      <c r="M10" s="65"/>
      <c r="N10" s="65"/>
      <c r="O10" s="65"/>
      <c r="P10" s="66"/>
    </row>
    <row r="11" spans="2:16" ht="15.75" customHeight="1" x14ac:dyDescent="0.35">
      <c r="B11" s="64"/>
      <c r="C11" s="65"/>
      <c r="D11" s="65"/>
      <c r="E11" s="65"/>
      <c r="F11" s="65"/>
      <c r="G11" s="65"/>
      <c r="H11" s="65"/>
      <c r="I11" s="65"/>
      <c r="J11" s="65"/>
      <c r="K11" s="65"/>
      <c r="L11" s="65"/>
      <c r="M11" s="65"/>
      <c r="N11" s="65"/>
      <c r="O11" s="65"/>
      <c r="P11" s="66"/>
    </row>
    <row r="12" spans="2:16" ht="15.75" customHeight="1" x14ac:dyDescent="0.35">
      <c r="B12" s="64"/>
      <c r="C12" s="65"/>
      <c r="D12" s="65"/>
      <c r="E12" s="65"/>
      <c r="F12" s="65"/>
      <c r="G12" s="65"/>
      <c r="H12" s="65"/>
      <c r="I12" s="65"/>
      <c r="J12" s="65"/>
      <c r="K12" s="65"/>
      <c r="L12" s="65"/>
      <c r="M12" s="65"/>
      <c r="N12" s="65"/>
      <c r="O12" s="65"/>
      <c r="P12" s="66"/>
    </row>
    <row r="13" spans="2:16" ht="15.75" customHeight="1" x14ac:dyDescent="0.35">
      <c r="B13" s="64"/>
      <c r="C13" s="65"/>
      <c r="D13" s="65"/>
      <c r="E13" s="65"/>
      <c r="F13" s="65"/>
      <c r="G13" s="65"/>
      <c r="H13" s="65"/>
      <c r="I13" s="65"/>
      <c r="J13" s="65"/>
      <c r="K13" s="65"/>
      <c r="L13" s="65"/>
      <c r="M13" s="65"/>
      <c r="N13" s="65"/>
      <c r="O13" s="65"/>
      <c r="P13" s="66"/>
    </row>
    <row r="14" spans="2:16" ht="15.75" customHeight="1" x14ac:dyDescent="0.35">
      <c r="B14" s="64"/>
      <c r="C14" s="65"/>
      <c r="D14" s="65"/>
      <c r="E14" s="65"/>
      <c r="F14" s="65"/>
      <c r="G14" s="65"/>
      <c r="H14" s="65"/>
      <c r="I14" s="65"/>
      <c r="J14" s="65"/>
      <c r="K14" s="65"/>
      <c r="L14" s="65"/>
      <c r="M14" s="65"/>
      <c r="N14" s="65"/>
      <c r="O14" s="65"/>
      <c r="P14" s="66"/>
    </row>
    <row r="15" spans="2:16" ht="15.75" customHeight="1" x14ac:dyDescent="0.35">
      <c r="B15" s="64"/>
      <c r="C15" s="65"/>
      <c r="D15" s="65"/>
      <c r="E15" s="65"/>
      <c r="F15" s="65"/>
      <c r="G15" s="65"/>
      <c r="H15" s="65"/>
      <c r="I15" s="65"/>
      <c r="J15" s="65"/>
      <c r="K15" s="65"/>
      <c r="L15" s="65"/>
      <c r="M15" s="65"/>
      <c r="N15" s="65"/>
      <c r="O15" s="65"/>
      <c r="P15" s="66"/>
    </row>
    <row r="16" spans="2:16" ht="15.75" customHeight="1" x14ac:dyDescent="0.35">
      <c r="B16" s="64"/>
      <c r="C16" s="65"/>
      <c r="D16" s="65"/>
      <c r="E16" s="65"/>
      <c r="F16" s="65"/>
      <c r="G16" s="65"/>
      <c r="H16" s="65"/>
      <c r="I16" s="65"/>
      <c r="J16" s="65"/>
      <c r="K16" s="65"/>
      <c r="L16" s="65"/>
      <c r="M16" s="65"/>
      <c r="N16" s="65"/>
      <c r="O16" s="65"/>
      <c r="P16" s="66"/>
    </row>
    <row r="17" spans="2:16" ht="15.75" customHeight="1" x14ac:dyDescent="0.35">
      <c r="B17" s="64"/>
      <c r="C17" s="65"/>
      <c r="D17" s="65"/>
      <c r="E17" s="65"/>
      <c r="F17" s="65"/>
      <c r="G17" s="65"/>
      <c r="H17" s="65"/>
      <c r="I17" s="65"/>
      <c r="J17" s="65"/>
      <c r="K17" s="65"/>
      <c r="L17" s="65"/>
      <c r="M17" s="65"/>
      <c r="N17" s="65"/>
      <c r="O17" s="65"/>
      <c r="P17" s="66"/>
    </row>
    <row r="18" spans="2:16" ht="15.75" customHeight="1" x14ac:dyDescent="0.35">
      <c r="B18" s="64"/>
      <c r="C18" s="65"/>
      <c r="D18" s="65"/>
      <c r="E18" s="65"/>
      <c r="F18" s="65"/>
      <c r="G18" s="65"/>
      <c r="H18" s="65"/>
      <c r="I18" s="65"/>
      <c r="J18" s="65"/>
      <c r="K18" s="65"/>
      <c r="L18" s="65"/>
      <c r="M18" s="65"/>
      <c r="N18" s="65"/>
      <c r="O18" s="65"/>
      <c r="P18" s="66"/>
    </row>
    <row r="19" spans="2:16" ht="15.75" customHeight="1" x14ac:dyDescent="0.35">
      <c r="B19" s="64"/>
      <c r="C19" s="65"/>
      <c r="D19" s="65"/>
      <c r="E19" s="65"/>
      <c r="F19" s="65"/>
      <c r="G19" s="65"/>
      <c r="H19" s="65"/>
      <c r="I19" s="65"/>
      <c r="J19" s="65"/>
      <c r="K19" s="65"/>
      <c r="L19" s="65"/>
      <c r="M19" s="65"/>
      <c r="N19" s="65"/>
      <c r="O19" s="65"/>
      <c r="P19" s="66"/>
    </row>
    <row r="20" spans="2:16" ht="15.75" customHeight="1" x14ac:dyDescent="0.35">
      <c r="B20" s="64"/>
      <c r="C20" s="65"/>
      <c r="D20" s="65"/>
      <c r="E20" s="65"/>
      <c r="F20" s="65"/>
      <c r="G20" s="65"/>
      <c r="H20" s="65"/>
      <c r="I20" s="65"/>
      <c r="J20" s="65"/>
      <c r="K20" s="65"/>
      <c r="L20" s="65"/>
      <c r="M20" s="65"/>
      <c r="N20" s="65"/>
      <c r="O20" s="65"/>
      <c r="P20" s="66"/>
    </row>
    <row r="21" spans="2:16" ht="95.25" customHeight="1" x14ac:dyDescent="0.35">
      <c r="B21" s="67"/>
      <c r="C21" s="68"/>
      <c r="D21" s="68"/>
      <c r="E21" s="68"/>
      <c r="F21" s="68"/>
      <c r="G21" s="68"/>
      <c r="H21" s="68"/>
      <c r="I21" s="68"/>
      <c r="J21" s="68"/>
      <c r="K21" s="68"/>
      <c r="L21" s="68"/>
      <c r="M21" s="68"/>
      <c r="N21" s="68"/>
      <c r="O21" s="68"/>
      <c r="P21" s="69"/>
    </row>
  </sheetData>
  <mergeCells count="1">
    <mergeCell ref="B8:P21"/>
  </mergeCells>
  <pageMargins left="0.7" right="0.7" top="0.75" bottom="0.75" header="0.3" footer="0.3"/>
  <pageSetup paperSize="9" scale="9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F34"/>
  <sheetViews>
    <sheetView workbookViewId="0">
      <pane ySplit="6" topLeftCell="A7" activePane="bottomLeft" state="frozen"/>
      <selection pane="bottomLeft" activeCell="B4" sqref="B4"/>
    </sheetView>
  </sheetViews>
  <sheetFormatPr defaultColWidth="8.81640625" defaultRowHeight="14.5" x14ac:dyDescent="0.35"/>
  <cols>
    <col min="1" max="1" width="12.1796875" style="22" customWidth="1"/>
    <col min="2" max="2" width="92.7265625" style="22" customWidth="1"/>
    <col min="3" max="3" width="35.7265625" style="22" customWidth="1"/>
    <col min="4" max="4" width="40.7265625" style="22" customWidth="1"/>
    <col min="5" max="5" width="8.81640625" style="22" customWidth="1"/>
    <col min="6" max="6" width="8.81640625" style="23"/>
    <col min="7" max="16384" width="8.81640625" style="22"/>
  </cols>
  <sheetData>
    <row r="1" spans="1:6" s="40" customFormat="1" x14ac:dyDescent="0.35"/>
    <row r="2" spans="1:6" s="33" customFormat="1" x14ac:dyDescent="0.35">
      <c r="C2" s="34" t="s">
        <v>0</v>
      </c>
      <c r="F2" s="34"/>
    </row>
    <row r="3" spans="1:6" s="33" customFormat="1" x14ac:dyDescent="0.35">
      <c r="C3" s="34" t="s">
        <v>1</v>
      </c>
      <c r="F3" s="34"/>
    </row>
    <row r="4" spans="1:6" s="33" customFormat="1" x14ac:dyDescent="0.35">
      <c r="C4" s="34" t="s">
        <v>2</v>
      </c>
      <c r="F4" s="34"/>
    </row>
    <row r="5" spans="1:6" s="35" customFormat="1" x14ac:dyDescent="0.35">
      <c r="C5" s="35" t="s">
        <v>3</v>
      </c>
      <c r="F5" s="36"/>
    </row>
    <row r="6" spans="1:6" s="49" customFormat="1" ht="45" customHeight="1" x14ac:dyDescent="0.35">
      <c r="A6" s="53" t="s">
        <v>4</v>
      </c>
      <c r="B6" s="54" t="s">
        <v>5</v>
      </c>
      <c r="C6" s="54" t="s">
        <v>6</v>
      </c>
      <c r="D6" s="53" t="s">
        <v>7</v>
      </c>
      <c r="F6" s="50"/>
    </row>
    <row r="7" spans="1:6" s="31" customFormat="1" ht="45" customHeight="1" x14ac:dyDescent="0.35">
      <c r="A7" s="37">
        <f>1</f>
        <v>1</v>
      </c>
      <c r="B7" s="38" t="s">
        <v>8</v>
      </c>
      <c r="C7" s="37"/>
      <c r="D7" s="39"/>
      <c r="F7" s="32" t="str">
        <f>IF(C7="High",3,IF(C7="Medium",2,IF(C7="Low",1,"")))</f>
        <v/>
      </c>
    </row>
    <row r="8" spans="1:6" ht="45" customHeight="1" x14ac:dyDescent="0.35">
      <c r="A8" s="2">
        <f>A7+1</f>
        <v>2</v>
      </c>
      <c r="B8" s="3" t="s">
        <v>9</v>
      </c>
      <c r="C8" s="2"/>
      <c r="D8" s="24"/>
      <c r="F8" s="23" t="str">
        <f t="shared" ref="F8:F20" si="0">IF(C8="High",3,IF(C8="Medium",2,IF(C8="Low",1,"")))</f>
        <v/>
      </c>
    </row>
    <row r="9" spans="1:6" ht="45" customHeight="1" x14ac:dyDescent="0.35">
      <c r="A9" s="2">
        <f t="shared" ref="A9:A10" si="1">A8+1</f>
        <v>3</v>
      </c>
      <c r="B9" s="3" t="s">
        <v>10</v>
      </c>
      <c r="C9" s="2"/>
      <c r="D9" s="24"/>
      <c r="F9" s="23" t="str">
        <f t="shared" si="0"/>
        <v/>
      </c>
    </row>
    <row r="10" spans="1:6" ht="45" customHeight="1" x14ac:dyDescent="0.35">
      <c r="A10" s="5">
        <f t="shared" si="1"/>
        <v>4</v>
      </c>
      <c r="B10" s="3" t="s">
        <v>11</v>
      </c>
      <c r="C10" s="2"/>
      <c r="D10" s="24"/>
      <c r="F10" s="23" t="str">
        <f t="shared" si="0"/>
        <v/>
      </c>
    </row>
    <row r="11" spans="1:6" ht="45" customHeight="1" x14ac:dyDescent="0.35">
      <c r="A11" s="2">
        <f>A10+1</f>
        <v>5</v>
      </c>
      <c r="B11" s="3" t="s">
        <v>12</v>
      </c>
      <c r="C11" s="2"/>
      <c r="D11" s="24"/>
      <c r="F11" s="23" t="str">
        <f t="shared" si="0"/>
        <v/>
      </c>
    </row>
    <row r="12" spans="1:6" ht="45" customHeight="1" x14ac:dyDescent="0.35">
      <c r="A12" s="2">
        <f t="shared" ref="A12:A31" si="2">A11+1</f>
        <v>6</v>
      </c>
      <c r="B12" s="6" t="s">
        <v>13</v>
      </c>
      <c r="C12" s="2"/>
      <c r="D12" s="24"/>
      <c r="F12" s="23" t="str">
        <f t="shared" si="0"/>
        <v/>
      </c>
    </row>
    <row r="13" spans="1:6" ht="45" customHeight="1" x14ac:dyDescent="0.35">
      <c r="A13" s="2">
        <f t="shared" si="2"/>
        <v>7</v>
      </c>
      <c r="B13" s="3" t="s">
        <v>14</v>
      </c>
      <c r="C13" s="2"/>
      <c r="D13" s="24"/>
      <c r="F13" s="23" t="str">
        <f t="shared" si="0"/>
        <v/>
      </c>
    </row>
    <row r="14" spans="1:6" ht="45" customHeight="1" x14ac:dyDescent="0.35">
      <c r="A14" s="2">
        <f t="shared" si="2"/>
        <v>8</v>
      </c>
      <c r="B14" s="3" t="s">
        <v>15</v>
      </c>
      <c r="C14" s="2"/>
      <c r="D14" s="24"/>
      <c r="F14" s="23" t="str">
        <f t="shared" si="0"/>
        <v/>
      </c>
    </row>
    <row r="15" spans="1:6" ht="45" customHeight="1" x14ac:dyDescent="0.35">
      <c r="A15" s="2">
        <f t="shared" si="2"/>
        <v>9</v>
      </c>
      <c r="B15" s="6" t="s">
        <v>16</v>
      </c>
      <c r="C15" s="2"/>
      <c r="D15" s="24"/>
      <c r="F15" s="23" t="str">
        <f t="shared" si="0"/>
        <v/>
      </c>
    </row>
    <row r="16" spans="1:6" ht="45" customHeight="1" x14ac:dyDescent="0.35">
      <c r="A16" s="2">
        <f t="shared" si="2"/>
        <v>10</v>
      </c>
      <c r="B16" s="3" t="s">
        <v>17</v>
      </c>
      <c r="C16" s="2"/>
      <c r="D16" s="24"/>
      <c r="F16" s="23" t="str">
        <f t="shared" si="0"/>
        <v/>
      </c>
    </row>
    <row r="17" spans="1:6" ht="45" customHeight="1" x14ac:dyDescent="0.35">
      <c r="A17" s="2">
        <f t="shared" si="2"/>
        <v>11</v>
      </c>
      <c r="B17" s="3" t="s">
        <v>18</v>
      </c>
      <c r="C17" s="2"/>
      <c r="D17" s="24"/>
      <c r="F17" s="23" t="str">
        <f t="shared" si="0"/>
        <v/>
      </c>
    </row>
    <row r="18" spans="1:6" ht="45" customHeight="1" x14ac:dyDescent="0.35">
      <c r="A18" s="2">
        <f t="shared" si="2"/>
        <v>12</v>
      </c>
      <c r="B18" s="3" t="s">
        <v>19</v>
      </c>
      <c r="C18" s="2"/>
      <c r="D18" s="24"/>
      <c r="F18" s="23" t="str">
        <f t="shared" si="0"/>
        <v/>
      </c>
    </row>
    <row r="19" spans="1:6" ht="45" customHeight="1" x14ac:dyDescent="0.35">
      <c r="A19" s="2">
        <f t="shared" si="2"/>
        <v>13</v>
      </c>
      <c r="B19" s="3" t="s">
        <v>20</v>
      </c>
      <c r="C19" s="2"/>
      <c r="D19" s="24"/>
      <c r="F19" s="23" t="str">
        <f t="shared" si="0"/>
        <v/>
      </c>
    </row>
    <row r="20" spans="1:6" ht="45" customHeight="1" x14ac:dyDescent="0.35">
      <c r="A20" s="2">
        <f t="shared" si="2"/>
        <v>14</v>
      </c>
      <c r="B20" s="3" t="s">
        <v>21</v>
      </c>
      <c r="C20" s="2"/>
      <c r="D20" s="24"/>
      <c r="F20" s="23" t="str">
        <f t="shared" si="0"/>
        <v/>
      </c>
    </row>
    <row r="21" spans="1:6" ht="45" customHeight="1" x14ac:dyDescent="0.35">
      <c r="A21" s="2">
        <f t="shared" si="2"/>
        <v>15</v>
      </c>
      <c r="B21" s="3" t="s">
        <v>22</v>
      </c>
      <c r="C21" s="2"/>
      <c r="D21" s="24"/>
      <c r="F21" s="23" t="str">
        <f t="shared" ref="F21:F31" si="3">IF(C21="High",3,IF(C21="Medium",2,IF(C21="Low",1,"")))</f>
        <v/>
      </c>
    </row>
    <row r="22" spans="1:6" ht="45" customHeight="1" x14ac:dyDescent="0.35">
      <c r="A22" s="2">
        <f t="shared" si="2"/>
        <v>16</v>
      </c>
      <c r="B22" s="7" t="s">
        <v>23</v>
      </c>
      <c r="C22" s="2"/>
      <c r="D22" s="24"/>
      <c r="F22" s="23" t="str">
        <f t="shared" si="3"/>
        <v/>
      </c>
    </row>
    <row r="23" spans="1:6" ht="45" customHeight="1" x14ac:dyDescent="0.35">
      <c r="A23" s="2">
        <f t="shared" si="2"/>
        <v>17</v>
      </c>
      <c r="B23" s="7"/>
      <c r="C23" s="2"/>
      <c r="D23" s="24"/>
      <c r="F23" s="23" t="str">
        <f t="shared" si="3"/>
        <v/>
      </c>
    </row>
    <row r="24" spans="1:6" ht="45" customHeight="1" x14ac:dyDescent="0.35">
      <c r="A24" s="2">
        <f t="shared" si="2"/>
        <v>18</v>
      </c>
      <c r="B24" s="3"/>
      <c r="C24" s="2"/>
      <c r="D24" s="24"/>
      <c r="F24" s="23" t="str">
        <f t="shared" si="3"/>
        <v/>
      </c>
    </row>
    <row r="25" spans="1:6" ht="45" customHeight="1" x14ac:dyDescent="0.35">
      <c r="A25" s="2">
        <f t="shared" si="2"/>
        <v>19</v>
      </c>
      <c r="B25" s="3"/>
      <c r="C25" s="2"/>
      <c r="D25" s="24"/>
      <c r="F25" s="23" t="str">
        <f t="shared" si="3"/>
        <v/>
      </c>
    </row>
    <row r="26" spans="1:6" ht="45" customHeight="1" x14ac:dyDescent="0.35">
      <c r="A26" s="2">
        <f t="shared" si="2"/>
        <v>20</v>
      </c>
      <c r="B26" s="3"/>
      <c r="C26" s="2"/>
      <c r="D26" s="24"/>
      <c r="F26" s="23" t="str">
        <f t="shared" si="3"/>
        <v/>
      </c>
    </row>
    <row r="27" spans="1:6" ht="45" customHeight="1" x14ac:dyDescent="0.35">
      <c r="A27" s="2">
        <f t="shared" si="2"/>
        <v>21</v>
      </c>
      <c r="B27" s="3"/>
      <c r="C27" s="2"/>
      <c r="D27" s="24"/>
      <c r="F27" s="23" t="str">
        <f t="shared" si="3"/>
        <v/>
      </c>
    </row>
    <row r="28" spans="1:6" ht="45" customHeight="1" x14ac:dyDescent="0.35">
      <c r="A28" s="2">
        <f t="shared" si="2"/>
        <v>22</v>
      </c>
      <c r="B28" s="3"/>
      <c r="C28" s="2"/>
      <c r="D28" s="24"/>
      <c r="F28" s="23" t="str">
        <f t="shared" si="3"/>
        <v/>
      </c>
    </row>
    <row r="29" spans="1:6" ht="45" customHeight="1" x14ac:dyDescent="0.35">
      <c r="A29" s="2">
        <f t="shared" si="2"/>
        <v>23</v>
      </c>
      <c r="B29" s="3"/>
      <c r="C29" s="2"/>
      <c r="D29" s="24"/>
      <c r="F29" s="23" t="str">
        <f t="shared" si="3"/>
        <v/>
      </c>
    </row>
    <row r="30" spans="1:6" ht="45" customHeight="1" x14ac:dyDescent="0.35">
      <c r="A30" s="2">
        <f t="shared" si="2"/>
        <v>24</v>
      </c>
      <c r="B30" s="3"/>
      <c r="C30" s="2"/>
      <c r="D30" s="24"/>
      <c r="F30" s="23" t="str">
        <f t="shared" si="3"/>
        <v/>
      </c>
    </row>
    <row r="31" spans="1:6" ht="45" customHeight="1" x14ac:dyDescent="0.35">
      <c r="A31" s="2">
        <f t="shared" si="2"/>
        <v>25</v>
      </c>
      <c r="B31" s="3"/>
      <c r="C31" s="2"/>
      <c r="D31" s="24"/>
      <c r="F31" s="23" t="str">
        <f t="shared" si="3"/>
        <v/>
      </c>
    </row>
    <row r="34" spans="6:6" x14ac:dyDescent="0.35">
      <c r="F34" s="23">
        <f>SUM(F7:F31)</f>
        <v>0</v>
      </c>
    </row>
  </sheetData>
  <phoneticPr fontId="8" type="noConversion"/>
  <dataValidations count="1">
    <dataValidation type="list" allowBlank="1" showInputMessage="1" showErrorMessage="1" sqref="C7:C31" xr:uid="{00000000-0002-0000-0100-000000000000}">
      <formula1>$C$2:$C$4</formula1>
    </dataValidation>
  </dataValidations>
  <pageMargins left="0.7" right="0.7" top="0.75" bottom="0.75" header="0.3" footer="0.3"/>
  <pageSetup paperSize="9" orientation="landscape"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A1:F34"/>
  <sheetViews>
    <sheetView workbookViewId="0">
      <pane ySplit="6" topLeftCell="A7" activePane="bottomLeft" state="frozen"/>
      <selection pane="bottomLeft" activeCell="B2" sqref="B2"/>
    </sheetView>
  </sheetViews>
  <sheetFormatPr defaultColWidth="8.81640625" defaultRowHeight="14.5" x14ac:dyDescent="0.35"/>
  <cols>
    <col min="1" max="1" width="12.1796875" style="22" customWidth="1"/>
    <col min="2" max="2" width="92.7265625" style="22" customWidth="1"/>
    <col min="3" max="3" width="35.7265625" style="22" customWidth="1"/>
    <col min="4" max="4" width="40.7265625" style="22" customWidth="1"/>
    <col min="5" max="5" width="8.81640625" style="22"/>
    <col min="6" max="6" width="8.81640625" style="23"/>
    <col min="7" max="16384" width="8.81640625" style="22"/>
  </cols>
  <sheetData>
    <row r="1" spans="1:6" s="33" customFormat="1" x14ac:dyDescent="0.35">
      <c r="F1" s="34"/>
    </row>
    <row r="2" spans="1:6" s="33" customFormat="1" x14ac:dyDescent="0.35">
      <c r="C2" s="34" t="s">
        <v>0</v>
      </c>
      <c r="F2" s="34"/>
    </row>
    <row r="3" spans="1:6" s="33" customFormat="1" x14ac:dyDescent="0.35">
      <c r="C3" s="34" t="s">
        <v>1</v>
      </c>
      <c r="F3" s="34"/>
    </row>
    <row r="4" spans="1:6" s="33" customFormat="1" x14ac:dyDescent="0.35">
      <c r="C4" s="34" t="s">
        <v>2</v>
      </c>
      <c r="F4" s="34"/>
    </row>
    <row r="5" spans="1:6" s="35" customFormat="1" x14ac:dyDescent="0.35">
      <c r="C5" s="35" t="s">
        <v>3</v>
      </c>
      <c r="F5" s="36"/>
    </row>
    <row r="6" spans="1:6" s="47" customFormat="1" ht="45" customHeight="1" x14ac:dyDescent="0.35">
      <c r="A6" s="55" t="s">
        <v>4</v>
      </c>
      <c r="B6" s="55" t="s">
        <v>24</v>
      </c>
      <c r="C6" s="55" t="s">
        <v>6</v>
      </c>
      <c r="D6" s="55" t="s">
        <v>7</v>
      </c>
      <c r="F6" s="48"/>
    </row>
    <row r="7" spans="1:6" s="31" customFormat="1" ht="45" customHeight="1" x14ac:dyDescent="0.35">
      <c r="A7" s="37">
        <f>1</f>
        <v>1</v>
      </c>
      <c r="B7" s="38" t="s">
        <v>25</v>
      </c>
      <c r="C7" s="37"/>
      <c r="D7" s="39"/>
      <c r="F7" s="32" t="str">
        <f>IF(C7="High",3,IF(C7="Medium",2,IF(C7="Low",1,"")))</f>
        <v/>
      </c>
    </row>
    <row r="8" spans="1:6" ht="45" customHeight="1" x14ac:dyDescent="0.35">
      <c r="A8" s="2">
        <f>A7+1</f>
        <v>2</v>
      </c>
      <c r="B8" s="3" t="s">
        <v>26</v>
      </c>
      <c r="C8" s="37"/>
      <c r="D8" s="24"/>
      <c r="F8" s="23" t="str">
        <f t="shared" ref="F8:F15" si="0">IF(C8="High",3,IF(C8="Medium",2,IF(C8="Low",1,"")))</f>
        <v/>
      </c>
    </row>
    <row r="9" spans="1:6" ht="45" customHeight="1" x14ac:dyDescent="0.35">
      <c r="A9" s="2">
        <f>A8+1</f>
        <v>3</v>
      </c>
      <c r="B9" s="3" t="s">
        <v>27</v>
      </c>
      <c r="C9" s="37"/>
      <c r="D9" s="24"/>
      <c r="F9" s="23" t="str">
        <f t="shared" si="0"/>
        <v/>
      </c>
    </row>
    <row r="10" spans="1:6" ht="45" customHeight="1" x14ac:dyDescent="0.35">
      <c r="A10" s="2">
        <f>A9+1</f>
        <v>4</v>
      </c>
      <c r="B10" s="3" t="s">
        <v>28</v>
      </c>
      <c r="C10" s="37"/>
      <c r="D10" s="24"/>
      <c r="F10" s="23" t="str">
        <f t="shared" si="0"/>
        <v/>
      </c>
    </row>
    <row r="11" spans="1:6" ht="45" customHeight="1" x14ac:dyDescent="0.35">
      <c r="A11" s="2">
        <f t="shared" ref="A11:A25" si="1">A10+1</f>
        <v>5</v>
      </c>
      <c r="B11" s="3" t="s">
        <v>29</v>
      </c>
      <c r="C11" s="37"/>
      <c r="D11" s="24"/>
      <c r="F11" s="23" t="str">
        <f t="shared" si="0"/>
        <v/>
      </c>
    </row>
    <row r="12" spans="1:6" ht="45" customHeight="1" x14ac:dyDescent="0.35">
      <c r="A12" s="2">
        <f t="shared" si="1"/>
        <v>6</v>
      </c>
      <c r="B12" s="3" t="s">
        <v>30</v>
      </c>
      <c r="C12" s="37"/>
      <c r="D12" s="24"/>
      <c r="F12" s="23" t="str">
        <f t="shared" si="0"/>
        <v/>
      </c>
    </row>
    <row r="13" spans="1:6" ht="45" customHeight="1" x14ac:dyDescent="0.35">
      <c r="A13" s="2">
        <f t="shared" si="1"/>
        <v>7</v>
      </c>
      <c r="B13" s="3" t="s">
        <v>31</v>
      </c>
      <c r="C13" s="37"/>
      <c r="D13" s="24"/>
      <c r="F13" s="23" t="str">
        <f t="shared" si="0"/>
        <v/>
      </c>
    </row>
    <row r="14" spans="1:6" ht="45" customHeight="1" x14ac:dyDescent="0.35">
      <c r="A14" s="2">
        <f t="shared" si="1"/>
        <v>8</v>
      </c>
      <c r="B14" s="3" t="s">
        <v>32</v>
      </c>
      <c r="C14" s="37"/>
      <c r="D14" s="24"/>
      <c r="F14" s="23" t="str">
        <f t="shared" si="0"/>
        <v/>
      </c>
    </row>
    <row r="15" spans="1:6" ht="45" customHeight="1" x14ac:dyDescent="0.35">
      <c r="A15" s="2">
        <f t="shared" si="1"/>
        <v>9</v>
      </c>
      <c r="B15" s="3" t="s">
        <v>33</v>
      </c>
      <c r="C15" s="37"/>
      <c r="D15" s="24"/>
      <c r="F15" s="23" t="str">
        <f t="shared" si="0"/>
        <v/>
      </c>
    </row>
    <row r="16" spans="1:6" ht="45" customHeight="1" x14ac:dyDescent="0.35">
      <c r="A16" s="2">
        <f t="shared" si="1"/>
        <v>10</v>
      </c>
      <c r="B16" s="3" t="s">
        <v>34</v>
      </c>
      <c r="C16" s="37"/>
      <c r="D16" s="24"/>
      <c r="F16" s="23" t="str">
        <f t="shared" ref="F16:F31" si="2">IF(C16="High",3,IF(C16="Medium",2,IF(C16="Low",1,"")))</f>
        <v/>
      </c>
    </row>
    <row r="17" spans="1:6" ht="45" customHeight="1" x14ac:dyDescent="0.35">
      <c r="A17" s="2">
        <f t="shared" si="1"/>
        <v>11</v>
      </c>
      <c r="B17" s="3" t="s">
        <v>35</v>
      </c>
      <c r="C17" s="37"/>
      <c r="D17" s="24"/>
      <c r="F17" s="23" t="str">
        <f t="shared" si="2"/>
        <v/>
      </c>
    </row>
    <row r="18" spans="1:6" ht="45" customHeight="1" x14ac:dyDescent="0.35">
      <c r="A18" s="2">
        <f t="shared" si="1"/>
        <v>12</v>
      </c>
      <c r="B18" s="3" t="s">
        <v>36</v>
      </c>
      <c r="C18" s="37"/>
      <c r="D18" s="24"/>
      <c r="F18" s="23" t="str">
        <f t="shared" si="2"/>
        <v/>
      </c>
    </row>
    <row r="19" spans="1:6" ht="45" customHeight="1" x14ac:dyDescent="0.35">
      <c r="A19" s="2">
        <f t="shared" si="1"/>
        <v>13</v>
      </c>
      <c r="B19" s="3" t="s">
        <v>37</v>
      </c>
      <c r="C19" s="37"/>
      <c r="D19" s="24"/>
      <c r="F19" s="23" t="str">
        <f t="shared" si="2"/>
        <v/>
      </c>
    </row>
    <row r="20" spans="1:6" ht="45" customHeight="1" x14ac:dyDescent="0.35">
      <c r="A20" s="2">
        <f t="shared" si="1"/>
        <v>14</v>
      </c>
      <c r="B20" s="3" t="s">
        <v>38</v>
      </c>
      <c r="C20" s="37"/>
      <c r="D20" s="24"/>
      <c r="F20" s="23" t="str">
        <f t="shared" si="2"/>
        <v/>
      </c>
    </row>
    <row r="21" spans="1:6" ht="45" customHeight="1" x14ac:dyDescent="0.35">
      <c r="A21" s="2">
        <f t="shared" si="1"/>
        <v>15</v>
      </c>
      <c r="B21" s="3" t="s">
        <v>39</v>
      </c>
      <c r="C21" s="37"/>
      <c r="D21" s="24"/>
      <c r="F21" s="23" t="str">
        <f t="shared" si="2"/>
        <v/>
      </c>
    </row>
    <row r="22" spans="1:6" ht="45" customHeight="1" x14ac:dyDescent="0.35">
      <c r="A22" s="2">
        <f t="shared" si="1"/>
        <v>16</v>
      </c>
      <c r="B22" s="3" t="s">
        <v>40</v>
      </c>
      <c r="C22" s="37"/>
      <c r="D22" s="24"/>
      <c r="F22" s="23" t="str">
        <f t="shared" si="2"/>
        <v/>
      </c>
    </row>
    <row r="23" spans="1:6" ht="45" customHeight="1" x14ac:dyDescent="0.35">
      <c r="A23" s="2">
        <f t="shared" si="1"/>
        <v>17</v>
      </c>
      <c r="B23" s="3" t="s">
        <v>41</v>
      </c>
      <c r="C23" s="37"/>
      <c r="D23" s="24"/>
      <c r="F23" s="23" t="str">
        <f t="shared" si="2"/>
        <v/>
      </c>
    </row>
    <row r="24" spans="1:6" ht="45" customHeight="1" x14ac:dyDescent="0.35">
      <c r="A24" s="2">
        <f t="shared" si="1"/>
        <v>18</v>
      </c>
      <c r="B24" s="3" t="s">
        <v>42</v>
      </c>
      <c r="C24" s="37"/>
      <c r="D24" s="24"/>
      <c r="F24" s="23" t="str">
        <f t="shared" si="2"/>
        <v/>
      </c>
    </row>
    <row r="25" spans="1:6" ht="45" customHeight="1" x14ac:dyDescent="0.35">
      <c r="A25" s="2">
        <f t="shared" si="1"/>
        <v>19</v>
      </c>
      <c r="B25" s="7" t="s">
        <v>43</v>
      </c>
      <c r="C25" s="37"/>
      <c r="D25" s="24"/>
      <c r="F25" s="23" t="str">
        <f t="shared" si="2"/>
        <v/>
      </c>
    </row>
    <row r="26" spans="1:6" ht="45" customHeight="1" x14ac:dyDescent="0.35">
      <c r="A26" s="2">
        <f t="shared" ref="A26:A27" si="3">A25+1</f>
        <v>20</v>
      </c>
      <c r="B26" s="3"/>
      <c r="C26" s="2"/>
      <c r="D26" s="24"/>
      <c r="F26" s="23" t="str">
        <f t="shared" si="2"/>
        <v/>
      </c>
    </row>
    <row r="27" spans="1:6" ht="45" customHeight="1" x14ac:dyDescent="0.35">
      <c r="A27" s="2">
        <f t="shared" si="3"/>
        <v>21</v>
      </c>
      <c r="B27" s="3"/>
      <c r="C27" s="2"/>
      <c r="D27" s="24"/>
      <c r="F27" s="23" t="str">
        <f t="shared" si="2"/>
        <v/>
      </c>
    </row>
    <row r="28" spans="1:6" ht="45" customHeight="1" x14ac:dyDescent="0.35">
      <c r="A28" s="2">
        <v>22</v>
      </c>
      <c r="B28" s="3"/>
      <c r="C28" s="2"/>
      <c r="D28" s="24"/>
      <c r="F28" s="23" t="str">
        <f t="shared" si="2"/>
        <v/>
      </c>
    </row>
    <row r="29" spans="1:6" ht="45" customHeight="1" x14ac:dyDescent="0.35">
      <c r="A29" s="2">
        <v>23</v>
      </c>
      <c r="B29" s="3"/>
      <c r="C29" s="2"/>
      <c r="D29" s="24"/>
      <c r="F29" s="23" t="str">
        <f t="shared" si="2"/>
        <v/>
      </c>
    </row>
    <row r="30" spans="1:6" ht="45" customHeight="1" x14ac:dyDescent="0.35">
      <c r="A30" s="2">
        <v>24</v>
      </c>
      <c r="B30" s="3"/>
      <c r="C30" s="2"/>
      <c r="D30" s="24"/>
      <c r="F30" s="23" t="str">
        <f t="shared" si="2"/>
        <v/>
      </c>
    </row>
    <row r="31" spans="1:6" ht="45" customHeight="1" x14ac:dyDescent="0.35">
      <c r="A31" s="2">
        <v>25</v>
      </c>
      <c r="B31" s="7"/>
      <c r="C31" s="2"/>
      <c r="D31" s="24"/>
      <c r="F31" s="23" t="str">
        <f t="shared" si="2"/>
        <v/>
      </c>
    </row>
    <row r="34" spans="6:6" x14ac:dyDescent="0.35">
      <c r="F34" s="23">
        <f>SUM(F7:F31)</f>
        <v>0</v>
      </c>
    </row>
  </sheetData>
  <dataValidations count="1">
    <dataValidation type="list" allowBlank="1" showInputMessage="1" showErrorMessage="1" sqref="C7:C31" xr:uid="{00000000-0002-0000-0200-000000000000}">
      <formula1>$C$2:$C$4</formula1>
    </dataValidation>
  </dataValidations>
  <pageMargins left="0.7" right="0.7" top="0.75" bottom="0.75" header="0.3" footer="0.3"/>
  <pageSetup paperSize="9" scale="38" fitToWidth="0" orientation="landscape"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pageSetUpPr fitToPage="1"/>
  </sheetPr>
  <dimension ref="A1:F29"/>
  <sheetViews>
    <sheetView workbookViewId="0">
      <pane ySplit="6" topLeftCell="A19" activePane="bottomLeft" state="frozen"/>
      <selection pane="bottomLeft" activeCell="B8" sqref="B8"/>
    </sheetView>
  </sheetViews>
  <sheetFormatPr defaultColWidth="8.81640625" defaultRowHeight="14.5" x14ac:dyDescent="0.35"/>
  <cols>
    <col min="1" max="1" width="12.1796875" style="25" customWidth="1"/>
    <col min="2" max="2" width="92.7265625" style="22" customWidth="1"/>
    <col min="3" max="3" width="35.7265625" style="25" customWidth="1"/>
    <col min="4" max="4" width="40.7265625" style="22" customWidth="1"/>
    <col min="5" max="5" width="8.81640625" style="22"/>
    <col min="6" max="6" width="8.81640625" style="23"/>
    <col min="7" max="16384" width="8.81640625" style="22"/>
  </cols>
  <sheetData>
    <row r="1" spans="1:6" s="33" customFormat="1" x14ac:dyDescent="0.35">
      <c r="A1" s="41"/>
      <c r="C1" s="41"/>
      <c r="F1" s="34"/>
    </row>
    <row r="2" spans="1:6" s="33" customFormat="1" x14ac:dyDescent="0.35">
      <c r="A2" s="41"/>
      <c r="C2" s="34" t="s">
        <v>0</v>
      </c>
      <c r="F2" s="34"/>
    </row>
    <row r="3" spans="1:6" s="33" customFormat="1" x14ac:dyDescent="0.35">
      <c r="A3" s="41"/>
      <c r="C3" s="34" t="s">
        <v>1</v>
      </c>
      <c r="F3" s="34"/>
    </row>
    <row r="4" spans="1:6" s="33" customFormat="1" x14ac:dyDescent="0.35">
      <c r="A4" s="41"/>
      <c r="C4" s="34" t="s">
        <v>2</v>
      </c>
      <c r="F4" s="34"/>
    </row>
    <row r="5" spans="1:6" s="35" customFormat="1" x14ac:dyDescent="0.35">
      <c r="A5" s="42"/>
      <c r="C5" s="43" t="s">
        <v>3</v>
      </c>
      <c r="F5" s="36"/>
    </row>
    <row r="6" spans="1:6" s="51" customFormat="1" ht="45" customHeight="1" x14ac:dyDescent="0.35">
      <c r="A6" s="56" t="s">
        <v>4</v>
      </c>
      <c r="B6" s="56" t="s">
        <v>44</v>
      </c>
      <c r="C6" s="56" t="s">
        <v>6</v>
      </c>
      <c r="D6" s="56" t="s">
        <v>45</v>
      </c>
      <c r="F6" s="52"/>
    </row>
    <row r="7" spans="1:6" s="31" customFormat="1" ht="45" customHeight="1" x14ac:dyDescent="0.35">
      <c r="A7" s="37">
        <f>1</f>
        <v>1</v>
      </c>
      <c r="B7" s="38" t="s">
        <v>46</v>
      </c>
      <c r="C7" s="37"/>
      <c r="D7" s="39"/>
      <c r="F7" s="32" t="str">
        <f>IF(C7="High",3,IF(C7="Medium",2,IF(C7="Low",1,"")))</f>
        <v/>
      </c>
    </row>
    <row r="8" spans="1:6" ht="45" customHeight="1" x14ac:dyDescent="0.35">
      <c r="A8" s="2">
        <f>A7+1</f>
        <v>2</v>
      </c>
      <c r="B8" s="3" t="s">
        <v>47</v>
      </c>
      <c r="C8" s="2"/>
      <c r="D8" s="24"/>
      <c r="F8" s="23" t="str">
        <f t="shared" ref="F8:F26" si="0">IF(C8="High",3,IF(C8="Medium",2,IF(C8="Low",1,"")))</f>
        <v/>
      </c>
    </row>
    <row r="9" spans="1:6" ht="45" customHeight="1" x14ac:dyDescent="0.35">
      <c r="A9" s="2">
        <f t="shared" ref="A9:A15" si="1">A8+1</f>
        <v>3</v>
      </c>
      <c r="B9" s="3" t="s">
        <v>48</v>
      </c>
      <c r="C9" s="2"/>
      <c r="D9" s="24"/>
      <c r="F9" s="23" t="str">
        <f t="shared" si="0"/>
        <v/>
      </c>
    </row>
    <row r="10" spans="1:6" ht="45" customHeight="1" x14ac:dyDescent="0.35">
      <c r="A10" s="2">
        <f t="shared" si="1"/>
        <v>4</v>
      </c>
      <c r="B10" s="3" t="s">
        <v>49</v>
      </c>
      <c r="C10" s="2"/>
      <c r="D10" s="24"/>
      <c r="F10" s="23" t="str">
        <f t="shared" si="0"/>
        <v/>
      </c>
    </row>
    <row r="11" spans="1:6" ht="45" customHeight="1" x14ac:dyDescent="0.35">
      <c r="A11" s="2">
        <f t="shared" si="1"/>
        <v>5</v>
      </c>
      <c r="B11" s="3" t="s">
        <v>50</v>
      </c>
      <c r="C11" s="2"/>
      <c r="D11" s="24"/>
      <c r="F11" s="23" t="str">
        <f t="shared" si="0"/>
        <v/>
      </c>
    </row>
    <row r="12" spans="1:6" ht="45" customHeight="1" x14ac:dyDescent="0.35">
      <c r="A12" s="2">
        <f t="shared" si="1"/>
        <v>6</v>
      </c>
      <c r="B12" s="3" t="s">
        <v>51</v>
      </c>
      <c r="C12" s="2"/>
      <c r="D12" s="24"/>
      <c r="F12" s="23" t="str">
        <f t="shared" si="0"/>
        <v/>
      </c>
    </row>
    <row r="13" spans="1:6" ht="45" customHeight="1" x14ac:dyDescent="0.35">
      <c r="A13" s="2">
        <f t="shared" si="1"/>
        <v>7</v>
      </c>
      <c r="B13" s="3" t="s">
        <v>52</v>
      </c>
      <c r="C13" s="2"/>
      <c r="D13" s="24"/>
      <c r="F13" s="23" t="str">
        <f t="shared" si="0"/>
        <v/>
      </c>
    </row>
    <row r="14" spans="1:6" ht="45" customHeight="1" x14ac:dyDescent="0.35">
      <c r="A14" s="2">
        <f t="shared" si="1"/>
        <v>8</v>
      </c>
      <c r="B14" s="3" t="s">
        <v>53</v>
      </c>
      <c r="C14" s="2"/>
      <c r="D14" s="24"/>
      <c r="F14" s="23" t="str">
        <f t="shared" si="0"/>
        <v/>
      </c>
    </row>
    <row r="15" spans="1:6" ht="45" customHeight="1" x14ac:dyDescent="0.35">
      <c r="A15" s="2">
        <f t="shared" si="1"/>
        <v>9</v>
      </c>
      <c r="B15" s="3" t="s">
        <v>54</v>
      </c>
      <c r="C15" s="2"/>
      <c r="D15" s="24"/>
      <c r="F15" s="23" t="str">
        <f t="shared" si="0"/>
        <v/>
      </c>
    </row>
    <row r="16" spans="1:6" ht="45" customHeight="1" x14ac:dyDescent="0.35">
      <c r="A16" s="2">
        <f t="shared" ref="A16:A26" si="2">A15+1</f>
        <v>10</v>
      </c>
      <c r="B16" s="3" t="s">
        <v>55</v>
      </c>
      <c r="C16" s="2"/>
      <c r="D16" s="24"/>
      <c r="F16" s="23" t="str">
        <f>IF(C16="High",3,IF(C16="Medium",2,IF(C16="Low",1,"")))</f>
        <v/>
      </c>
    </row>
    <row r="17" spans="1:6" ht="45" customHeight="1" x14ac:dyDescent="0.35">
      <c r="A17" s="2">
        <f t="shared" si="2"/>
        <v>11</v>
      </c>
      <c r="B17" s="7" t="s">
        <v>43</v>
      </c>
      <c r="C17" s="2"/>
      <c r="D17" s="24"/>
      <c r="F17" s="23" t="str">
        <f t="shared" si="0"/>
        <v/>
      </c>
    </row>
    <row r="18" spans="1:6" ht="45" customHeight="1" x14ac:dyDescent="0.35">
      <c r="A18" s="2">
        <f t="shared" si="2"/>
        <v>12</v>
      </c>
      <c r="B18" s="3"/>
      <c r="C18" s="2"/>
      <c r="D18" s="24"/>
      <c r="F18" s="23" t="str">
        <f t="shared" si="0"/>
        <v/>
      </c>
    </row>
    <row r="19" spans="1:6" ht="45" customHeight="1" x14ac:dyDescent="0.35">
      <c r="A19" s="2">
        <f t="shared" si="2"/>
        <v>13</v>
      </c>
      <c r="B19" s="3"/>
      <c r="C19" s="2"/>
      <c r="D19" s="24"/>
      <c r="F19" s="23" t="str">
        <f t="shared" si="0"/>
        <v/>
      </c>
    </row>
    <row r="20" spans="1:6" ht="45" customHeight="1" x14ac:dyDescent="0.35">
      <c r="A20" s="2">
        <f t="shared" si="2"/>
        <v>14</v>
      </c>
      <c r="B20" s="3"/>
      <c r="C20" s="2"/>
      <c r="D20" s="24"/>
      <c r="F20" s="23" t="str">
        <f t="shared" si="0"/>
        <v/>
      </c>
    </row>
    <row r="21" spans="1:6" ht="45" customHeight="1" x14ac:dyDescent="0.35">
      <c r="A21" s="2">
        <f t="shared" si="2"/>
        <v>15</v>
      </c>
      <c r="B21" s="3"/>
      <c r="C21" s="2"/>
      <c r="D21" s="24"/>
      <c r="F21" s="23" t="str">
        <f t="shared" si="0"/>
        <v/>
      </c>
    </row>
    <row r="22" spans="1:6" ht="45" customHeight="1" x14ac:dyDescent="0.35">
      <c r="A22" s="2">
        <f t="shared" si="2"/>
        <v>16</v>
      </c>
      <c r="B22" s="3"/>
      <c r="C22" s="2"/>
      <c r="D22" s="24"/>
      <c r="F22" s="23" t="str">
        <f t="shared" si="0"/>
        <v/>
      </c>
    </row>
    <row r="23" spans="1:6" ht="45" customHeight="1" x14ac:dyDescent="0.35">
      <c r="A23" s="2">
        <f t="shared" si="2"/>
        <v>17</v>
      </c>
      <c r="B23" s="3"/>
      <c r="C23" s="2"/>
      <c r="D23" s="24"/>
      <c r="F23" s="23" t="str">
        <f t="shared" si="0"/>
        <v/>
      </c>
    </row>
    <row r="24" spans="1:6" ht="45" customHeight="1" x14ac:dyDescent="0.35">
      <c r="A24" s="2">
        <f t="shared" si="2"/>
        <v>18</v>
      </c>
      <c r="B24" s="3"/>
      <c r="C24" s="2"/>
      <c r="D24" s="24"/>
      <c r="F24" s="23" t="str">
        <f t="shared" si="0"/>
        <v/>
      </c>
    </row>
    <row r="25" spans="1:6" ht="45" customHeight="1" x14ac:dyDescent="0.35">
      <c r="A25" s="2">
        <f t="shared" si="2"/>
        <v>19</v>
      </c>
      <c r="B25" s="3"/>
      <c r="C25" s="2"/>
      <c r="D25" s="24"/>
      <c r="F25" s="23" t="str">
        <f t="shared" si="0"/>
        <v/>
      </c>
    </row>
    <row r="26" spans="1:6" ht="45" customHeight="1" x14ac:dyDescent="0.35">
      <c r="A26" s="2">
        <f t="shared" si="2"/>
        <v>20</v>
      </c>
      <c r="B26" s="3"/>
      <c r="C26" s="2"/>
      <c r="D26" s="24"/>
      <c r="F26" s="23" t="str">
        <f t="shared" si="0"/>
        <v/>
      </c>
    </row>
    <row r="27" spans="1:6" x14ac:dyDescent="0.35">
      <c r="A27" s="26"/>
      <c r="B27" s="27"/>
      <c r="C27" s="26"/>
    </row>
    <row r="28" spans="1:6" x14ac:dyDescent="0.35">
      <c r="A28" s="26"/>
      <c r="B28" s="27"/>
      <c r="C28" s="26"/>
    </row>
    <row r="29" spans="1:6" x14ac:dyDescent="0.35">
      <c r="A29" s="26"/>
      <c r="B29" s="27"/>
      <c r="C29" s="26"/>
      <c r="F29" s="23">
        <f>SUM(F7:F26)</f>
        <v>0</v>
      </c>
    </row>
  </sheetData>
  <dataValidations count="1">
    <dataValidation type="list" allowBlank="1" showInputMessage="1" showErrorMessage="1" sqref="C7:C26" xr:uid="{00000000-0002-0000-0300-000000000000}">
      <formula1>$C$2:$C$4</formula1>
    </dataValidation>
  </dataValidations>
  <pageMargins left="0.7" right="0.7" top="0.75" bottom="0.75" header="0.3" footer="0.3"/>
  <pageSetup paperSize="9" scale="47" fitToWidth="0" orientation="landscape" r:id="rId1"/>
  <drawing r:id="rId2"/>
  <tableParts count="1">
    <tablePart r:id="rId3"/>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Data!$A$4:$A$6</xm:f>
          </x14:formula1>
          <xm:sqref>C27:C29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pageSetUpPr fitToPage="1"/>
  </sheetPr>
  <dimension ref="A1:F29"/>
  <sheetViews>
    <sheetView workbookViewId="0">
      <pane ySplit="6" topLeftCell="A17" activePane="bottomLeft" state="frozen"/>
      <selection pane="bottomLeft" activeCell="A17" sqref="A17"/>
    </sheetView>
  </sheetViews>
  <sheetFormatPr defaultColWidth="8.81640625" defaultRowHeight="14.5" x14ac:dyDescent="0.35"/>
  <cols>
    <col min="1" max="1" width="12.1796875" style="22" customWidth="1"/>
    <col min="2" max="2" width="92.7265625" style="22" customWidth="1"/>
    <col min="3" max="3" width="35.7265625" style="22" customWidth="1"/>
    <col min="4" max="4" width="40.7265625" style="22" customWidth="1"/>
    <col min="5" max="5" width="8.81640625" style="22"/>
    <col min="6" max="6" width="8.81640625" style="23"/>
    <col min="7" max="16384" width="8.81640625" style="22"/>
  </cols>
  <sheetData>
    <row r="1" spans="1:6" s="33" customFormat="1" x14ac:dyDescent="0.35">
      <c r="F1" s="34"/>
    </row>
    <row r="2" spans="1:6" s="33" customFormat="1" x14ac:dyDescent="0.35">
      <c r="C2" s="34" t="s">
        <v>0</v>
      </c>
      <c r="F2" s="34"/>
    </row>
    <row r="3" spans="1:6" s="33" customFormat="1" x14ac:dyDescent="0.35">
      <c r="C3" s="34" t="s">
        <v>1</v>
      </c>
      <c r="F3" s="34"/>
    </row>
    <row r="4" spans="1:6" s="33" customFormat="1" x14ac:dyDescent="0.35">
      <c r="C4" s="34" t="s">
        <v>2</v>
      </c>
      <c r="F4" s="34"/>
    </row>
    <row r="5" spans="1:6" s="35" customFormat="1" x14ac:dyDescent="0.35">
      <c r="C5" s="35" t="s">
        <v>3</v>
      </c>
      <c r="F5" s="36"/>
    </row>
    <row r="6" spans="1:6" s="47" customFormat="1" ht="45" customHeight="1" x14ac:dyDescent="0.35">
      <c r="A6" s="57" t="s">
        <v>4</v>
      </c>
      <c r="B6" s="57" t="s">
        <v>56</v>
      </c>
      <c r="C6" s="57" t="s">
        <v>6</v>
      </c>
      <c r="D6" s="57" t="s">
        <v>7</v>
      </c>
      <c r="F6" s="48"/>
    </row>
    <row r="7" spans="1:6" s="31" customFormat="1" ht="45" customHeight="1" x14ac:dyDescent="0.35">
      <c r="A7" s="37">
        <f>1</f>
        <v>1</v>
      </c>
      <c r="B7" s="38" t="s">
        <v>57</v>
      </c>
      <c r="C7" s="37"/>
      <c r="D7" s="39"/>
      <c r="F7" s="32" t="str">
        <f>IF(C7="High",3,IF(C7="Medium",2,IF(C7="Low",1,"")))</f>
        <v/>
      </c>
    </row>
    <row r="8" spans="1:6" ht="45" customHeight="1" x14ac:dyDescent="0.35">
      <c r="A8" s="2">
        <f>A7+1</f>
        <v>2</v>
      </c>
      <c r="B8" s="3" t="s">
        <v>58</v>
      </c>
      <c r="C8" s="2"/>
      <c r="D8" s="24"/>
      <c r="F8" s="23" t="str">
        <f t="shared" ref="F8:F26" si="0">IF(C8="High",3,IF(C8="Medium",2,IF(C8="Low",1,"")))</f>
        <v/>
      </c>
    </row>
    <row r="9" spans="1:6" ht="45" customHeight="1" x14ac:dyDescent="0.35">
      <c r="A9" s="2">
        <f>A8+1</f>
        <v>3</v>
      </c>
      <c r="B9" s="3" t="s">
        <v>59</v>
      </c>
      <c r="C9" s="2"/>
      <c r="D9" s="24"/>
      <c r="F9" s="23" t="str">
        <f t="shared" si="0"/>
        <v/>
      </c>
    </row>
    <row r="10" spans="1:6" ht="45" customHeight="1" x14ac:dyDescent="0.35">
      <c r="A10" s="2">
        <f t="shared" ref="A10:A26" si="1">A9+1</f>
        <v>4</v>
      </c>
      <c r="B10" s="3" t="s">
        <v>60</v>
      </c>
      <c r="C10" s="2"/>
      <c r="D10" s="24"/>
      <c r="F10" s="23" t="str">
        <f t="shared" si="0"/>
        <v/>
      </c>
    </row>
    <row r="11" spans="1:6" ht="45" customHeight="1" x14ac:dyDescent="0.35">
      <c r="A11" s="2">
        <f t="shared" si="1"/>
        <v>5</v>
      </c>
      <c r="B11" s="3" t="s">
        <v>61</v>
      </c>
      <c r="C11" s="2"/>
      <c r="D11" s="24"/>
      <c r="F11" s="23" t="str">
        <f t="shared" si="0"/>
        <v/>
      </c>
    </row>
    <row r="12" spans="1:6" ht="45" customHeight="1" x14ac:dyDescent="0.35">
      <c r="A12" s="2">
        <f t="shared" si="1"/>
        <v>6</v>
      </c>
      <c r="B12" s="3" t="s">
        <v>62</v>
      </c>
      <c r="C12" s="2"/>
      <c r="D12" s="24"/>
      <c r="F12" s="23" t="str">
        <f t="shared" si="0"/>
        <v/>
      </c>
    </row>
    <row r="13" spans="1:6" ht="45" customHeight="1" x14ac:dyDescent="0.35">
      <c r="A13" s="2">
        <f t="shared" si="1"/>
        <v>7</v>
      </c>
      <c r="B13" s="3" t="s">
        <v>63</v>
      </c>
      <c r="C13" s="2"/>
      <c r="D13" s="24"/>
      <c r="F13" s="23" t="str">
        <f t="shared" si="0"/>
        <v/>
      </c>
    </row>
    <row r="14" spans="1:6" ht="45" customHeight="1" x14ac:dyDescent="0.35">
      <c r="A14" s="2">
        <f t="shared" si="1"/>
        <v>8</v>
      </c>
      <c r="B14" s="3" t="s">
        <v>64</v>
      </c>
      <c r="C14" s="2"/>
      <c r="D14" s="24"/>
      <c r="F14" s="23" t="str">
        <f t="shared" si="0"/>
        <v/>
      </c>
    </row>
    <row r="15" spans="1:6" ht="45" customHeight="1" x14ac:dyDescent="0.35">
      <c r="A15" s="2">
        <f t="shared" si="1"/>
        <v>9</v>
      </c>
      <c r="B15" s="3" t="s">
        <v>65</v>
      </c>
      <c r="C15" s="2"/>
      <c r="D15" s="24"/>
      <c r="F15" s="23" t="str">
        <f t="shared" si="0"/>
        <v/>
      </c>
    </row>
    <row r="16" spans="1:6" ht="45" customHeight="1" x14ac:dyDescent="0.35">
      <c r="A16" s="2">
        <f t="shared" si="1"/>
        <v>10</v>
      </c>
      <c r="B16" s="3" t="s">
        <v>66</v>
      </c>
      <c r="C16" s="2"/>
      <c r="D16" s="24"/>
      <c r="F16" s="23" t="str">
        <f t="shared" si="0"/>
        <v/>
      </c>
    </row>
    <row r="17" spans="1:6" ht="45" customHeight="1" x14ac:dyDescent="0.35">
      <c r="A17" s="2">
        <f t="shared" si="1"/>
        <v>11</v>
      </c>
      <c r="B17" s="3" t="s">
        <v>67</v>
      </c>
      <c r="C17" s="2"/>
      <c r="D17" s="24"/>
      <c r="F17" s="23" t="str">
        <f t="shared" si="0"/>
        <v/>
      </c>
    </row>
    <row r="18" spans="1:6" ht="45" customHeight="1" x14ac:dyDescent="0.35">
      <c r="A18" s="2">
        <f t="shared" si="1"/>
        <v>12</v>
      </c>
      <c r="B18" s="7" t="s">
        <v>43</v>
      </c>
      <c r="C18" s="2"/>
      <c r="D18" s="24"/>
      <c r="F18" s="23" t="str">
        <f t="shared" si="0"/>
        <v/>
      </c>
    </row>
    <row r="19" spans="1:6" ht="45" customHeight="1" x14ac:dyDescent="0.35">
      <c r="A19" s="2">
        <f t="shared" si="1"/>
        <v>13</v>
      </c>
      <c r="B19" s="7"/>
      <c r="C19" s="2"/>
      <c r="D19" s="24"/>
      <c r="F19" s="23" t="str">
        <f t="shared" si="0"/>
        <v/>
      </c>
    </row>
    <row r="20" spans="1:6" ht="45" customHeight="1" x14ac:dyDescent="0.35">
      <c r="A20" s="2">
        <f t="shared" si="1"/>
        <v>14</v>
      </c>
      <c r="B20" s="3"/>
      <c r="C20" s="2"/>
      <c r="D20" s="24"/>
      <c r="F20" s="23" t="str">
        <f>IF(C20="High",3,IF(C20="Medium",2,IF(C20="Low",1,"")))</f>
        <v/>
      </c>
    </row>
    <row r="21" spans="1:6" ht="45" customHeight="1" x14ac:dyDescent="0.35">
      <c r="A21" s="2">
        <f t="shared" si="1"/>
        <v>15</v>
      </c>
      <c r="B21" s="3"/>
      <c r="C21" s="2"/>
      <c r="D21" s="24"/>
      <c r="F21" s="23" t="str">
        <f t="shared" si="0"/>
        <v/>
      </c>
    </row>
    <row r="22" spans="1:6" ht="45" customHeight="1" x14ac:dyDescent="0.35">
      <c r="A22" s="2">
        <f t="shared" si="1"/>
        <v>16</v>
      </c>
      <c r="B22" s="3"/>
      <c r="C22" s="2"/>
      <c r="D22" s="24"/>
      <c r="F22" s="23" t="str">
        <f t="shared" si="0"/>
        <v/>
      </c>
    </row>
    <row r="23" spans="1:6" ht="45" customHeight="1" x14ac:dyDescent="0.35">
      <c r="A23" s="2">
        <f t="shared" si="1"/>
        <v>17</v>
      </c>
      <c r="B23" s="3"/>
      <c r="C23" s="2"/>
      <c r="D23" s="24"/>
      <c r="F23" s="23" t="str">
        <f t="shared" si="0"/>
        <v/>
      </c>
    </row>
    <row r="24" spans="1:6" ht="45" customHeight="1" x14ac:dyDescent="0.35">
      <c r="A24" s="2">
        <f t="shared" si="1"/>
        <v>18</v>
      </c>
      <c r="B24" s="3"/>
      <c r="C24" s="2"/>
      <c r="D24" s="24"/>
      <c r="F24" s="23" t="str">
        <f t="shared" si="0"/>
        <v/>
      </c>
    </row>
    <row r="25" spans="1:6" ht="45" customHeight="1" x14ac:dyDescent="0.35">
      <c r="A25" s="2">
        <f t="shared" si="1"/>
        <v>19</v>
      </c>
      <c r="B25" s="3"/>
      <c r="C25" s="2"/>
      <c r="D25" s="24"/>
      <c r="F25" s="23" t="str">
        <f t="shared" si="0"/>
        <v/>
      </c>
    </row>
    <row r="26" spans="1:6" ht="45" customHeight="1" x14ac:dyDescent="0.35">
      <c r="A26" s="2">
        <f t="shared" si="1"/>
        <v>20</v>
      </c>
      <c r="B26" s="3"/>
      <c r="C26" s="2"/>
      <c r="D26" s="24"/>
      <c r="F26" s="23" t="str">
        <f t="shared" si="0"/>
        <v/>
      </c>
    </row>
    <row r="29" spans="1:6" x14ac:dyDescent="0.35">
      <c r="F29" s="23">
        <f>SUM(F7:F26)</f>
        <v>0</v>
      </c>
    </row>
  </sheetData>
  <dataValidations count="1">
    <dataValidation type="list" allowBlank="1" showInputMessage="1" showErrorMessage="1" sqref="C7:C26" xr:uid="{00000000-0002-0000-0400-000000000000}">
      <formula1>$C$2:$C$4</formula1>
    </dataValidation>
  </dataValidations>
  <pageMargins left="0.7" right="0.7" top="0.75" bottom="0.75" header="0.3" footer="0.3"/>
  <pageSetup paperSize="9" scale="47" fitToWidth="0" orientation="landscape"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5B3D7"/>
    <pageSetUpPr fitToPage="1"/>
  </sheetPr>
  <dimension ref="A1:F32"/>
  <sheetViews>
    <sheetView workbookViewId="0">
      <pane ySplit="6" topLeftCell="A17" activePane="bottomLeft" state="frozen"/>
      <selection pane="bottomLeft" activeCell="I30" sqref="I30"/>
    </sheetView>
  </sheetViews>
  <sheetFormatPr defaultColWidth="8.81640625" defaultRowHeight="14.5" x14ac:dyDescent="0.35"/>
  <cols>
    <col min="1" max="1" width="12.1796875" style="22" customWidth="1"/>
    <col min="2" max="2" width="92.7265625" style="28" customWidth="1"/>
    <col min="3" max="3" width="35.7265625" style="22" customWidth="1"/>
    <col min="4" max="4" width="40.7265625" style="22" customWidth="1"/>
    <col min="5" max="5" width="8.81640625" style="22"/>
    <col min="6" max="6" width="8.81640625" style="23"/>
    <col min="7" max="16384" width="8.81640625" style="22"/>
  </cols>
  <sheetData>
    <row r="1" spans="1:6" s="33" customFormat="1" x14ac:dyDescent="0.35">
      <c r="B1" s="44"/>
      <c r="F1" s="34"/>
    </row>
    <row r="2" spans="1:6" s="33" customFormat="1" x14ac:dyDescent="0.35">
      <c r="B2" s="44"/>
      <c r="C2" s="34" t="s">
        <v>0</v>
      </c>
      <c r="F2" s="34"/>
    </row>
    <row r="3" spans="1:6" s="33" customFormat="1" x14ac:dyDescent="0.35">
      <c r="B3" s="44"/>
      <c r="C3" s="34" t="s">
        <v>1</v>
      </c>
      <c r="F3" s="34"/>
    </row>
    <row r="4" spans="1:6" s="33" customFormat="1" x14ac:dyDescent="0.35">
      <c r="B4" s="44"/>
      <c r="C4" s="34" t="s">
        <v>2</v>
      </c>
      <c r="F4" s="34"/>
    </row>
    <row r="5" spans="1:6" s="35" customFormat="1" x14ac:dyDescent="0.35">
      <c r="B5" s="45"/>
      <c r="C5" s="35" t="s">
        <v>3</v>
      </c>
      <c r="F5" s="36"/>
    </row>
    <row r="6" spans="1:6" s="47" customFormat="1" ht="45" customHeight="1" x14ac:dyDescent="0.35">
      <c r="A6" s="59" t="s">
        <v>4</v>
      </c>
      <c r="B6" s="60" t="s">
        <v>68</v>
      </c>
      <c r="C6" s="59" t="s">
        <v>6</v>
      </c>
      <c r="D6" s="59" t="s">
        <v>7</v>
      </c>
      <c r="F6" s="48"/>
    </row>
    <row r="7" spans="1:6" s="31" customFormat="1" ht="45" customHeight="1" x14ac:dyDescent="0.35">
      <c r="A7" s="37">
        <f>1</f>
        <v>1</v>
      </c>
      <c r="B7" s="46" t="s">
        <v>69</v>
      </c>
      <c r="C7" s="37"/>
      <c r="D7" s="39"/>
      <c r="F7" s="32" t="str">
        <f>IF(C7="High",3,IF(C7="Medium",2,IF(C7="Low",1,"")))</f>
        <v/>
      </c>
    </row>
    <row r="8" spans="1:6" ht="45" customHeight="1" x14ac:dyDescent="0.35">
      <c r="A8" s="5">
        <f>A7+1</f>
        <v>2</v>
      </c>
      <c r="B8" s="29" t="s">
        <v>70</v>
      </c>
      <c r="C8" s="2"/>
      <c r="D8" s="24"/>
      <c r="F8" s="23" t="str">
        <f t="shared" ref="F8:F21" si="0">IF(C8="High",3,IF(C8="Medium",2,IF(C8="Low",1,"")))</f>
        <v/>
      </c>
    </row>
    <row r="9" spans="1:6" ht="45" customHeight="1" x14ac:dyDescent="0.35">
      <c r="A9" s="2">
        <f t="shared" ref="A9:A21" si="1">A8+1</f>
        <v>3</v>
      </c>
      <c r="B9" s="4" t="s">
        <v>71</v>
      </c>
      <c r="C9" s="2"/>
      <c r="D9" s="24"/>
      <c r="F9" s="23" t="str">
        <f t="shared" si="0"/>
        <v/>
      </c>
    </row>
    <row r="10" spans="1:6" ht="45" customHeight="1" x14ac:dyDescent="0.35">
      <c r="A10" s="5">
        <f t="shared" si="1"/>
        <v>4</v>
      </c>
      <c r="B10" s="4" t="s">
        <v>72</v>
      </c>
      <c r="C10" s="2"/>
      <c r="D10" s="24"/>
      <c r="F10" s="23" t="str">
        <f t="shared" si="0"/>
        <v/>
      </c>
    </row>
    <row r="11" spans="1:6" ht="45" customHeight="1" x14ac:dyDescent="0.35">
      <c r="A11" s="2">
        <f t="shared" si="1"/>
        <v>5</v>
      </c>
      <c r="B11" s="4" t="s">
        <v>73</v>
      </c>
      <c r="C11" s="2"/>
      <c r="D11" s="24"/>
      <c r="F11" s="23" t="str">
        <f t="shared" si="0"/>
        <v/>
      </c>
    </row>
    <row r="12" spans="1:6" ht="45" customHeight="1" x14ac:dyDescent="0.35">
      <c r="A12" s="5">
        <f t="shared" si="1"/>
        <v>6</v>
      </c>
      <c r="B12" s="4" t="s">
        <v>74</v>
      </c>
      <c r="C12" s="2"/>
      <c r="D12" s="24"/>
      <c r="F12" s="23" t="str">
        <f t="shared" si="0"/>
        <v/>
      </c>
    </row>
    <row r="13" spans="1:6" ht="45" customHeight="1" x14ac:dyDescent="0.35">
      <c r="A13" s="2">
        <f t="shared" si="1"/>
        <v>7</v>
      </c>
      <c r="B13" s="29" t="s">
        <v>75</v>
      </c>
      <c r="C13" s="2"/>
      <c r="D13" s="24"/>
      <c r="F13" s="23" t="str">
        <f t="shared" si="0"/>
        <v/>
      </c>
    </row>
    <row r="14" spans="1:6" ht="45" customHeight="1" x14ac:dyDescent="0.35">
      <c r="A14" s="5">
        <f t="shared" si="1"/>
        <v>8</v>
      </c>
      <c r="B14" s="4" t="s">
        <v>76</v>
      </c>
      <c r="C14" s="2"/>
      <c r="D14" s="24"/>
      <c r="F14" s="23" t="str">
        <f t="shared" si="0"/>
        <v/>
      </c>
    </row>
    <row r="15" spans="1:6" ht="45" customHeight="1" x14ac:dyDescent="0.35">
      <c r="A15" s="2">
        <f t="shared" si="1"/>
        <v>9</v>
      </c>
      <c r="B15" s="30" t="s">
        <v>43</v>
      </c>
      <c r="C15" s="2"/>
      <c r="D15" s="24"/>
      <c r="F15" s="23" t="str">
        <f t="shared" si="0"/>
        <v/>
      </c>
    </row>
    <row r="16" spans="1:6" ht="45" customHeight="1" x14ac:dyDescent="0.35">
      <c r="A16" s="2">
        <f t="shared" si="1"/>
        <v>10</v>
      </c>
      <c r="B16" s="30"/>
      <c r="C16" s="2"/>
      <c r="D16" s="24"/>
      <c r="F16" s="23" t="str">
        <f t="shared" si="0"/>
        <v/>
      </c>
    </row>
    <row r="17" spans="1:6" ht="45" customHeight="1" x14ac:dyDescent="0.35">
      <c r="A17" s="2">
        <f t="shared" si="1"/>
        <v>11</v>
      </c>
      <c r="B17" s="30"/>
      <c r="C17" s="2"/>
      <c r="D17" s="24"/>
      <c r="F17" s="23" t="str">
        <f t="shared" si="0"/>
        <v/>
      </c>
    </row>
    <row r="18" spans="1:6" ht="45" customHeight="1" x14ac:dyDescent="0.35">
      <c r="A18" s="2">
        <f t="shared" si="1"/>
        <v>12</v>
      </c>
      <c r="B18" s="30"/>
      <c r="C18" s="2"/>
      <c r="D18" s="24"/>
      <c r="F18" s="23" t="str">
        <f t="shared" si="0"/>
        <v/>
      </c>
    </row>
    <row r="19" spans="1:6" ht="45" customHeight="1" x14ac:dyDescent="0.35">
      <c r="A19" s="2">
        <f t="shared" si="1"/>
        <v>13</v>
      </c>
      <c r="B19" s="30"/>
      <c r="C19" s="2"/>
      <c r="D19" s="24"/>
      <c r="F19" s="23" t="str">
        <f t="shared" si="0"/>
        <v/>
      </c>
    </row>
    <row r="20" spans="1:6" ht="45" customHeight="1" x14ac:dyDescent="0.35">
      <c r="A20" s="2">
        <f t="shared" si="1"/>
        <v>14</v>
      </c>
      <c r="B20" s="4"/>
      <c r="C20" s="2"/>
      <c r="D20" s="24"/>
      <c r="F20" s="23" t="str">
        <f t="shared" si="0"/>
        <v/>
      </c>
    </row>
    <row r="21" spans="1:6" ht="45" customHeight="1" x14ac:dyDescent="0.35">
      <c r="A21" s="2">
        <f t="shared" si="1"/>
        <v>15</v>
      </c>
      <c r="B21" s="4"/>
      <c r="C21" s="2"/>
      <c r="D21" s="24"/>
      <c r="F21" s="23" t="str">
        <f t="shared" si="0"/>
        <v/>
      </c>
    </row>
    <row r="29" spans="1:6" x14ac:dyDescent="0.35">
      <c r="F29" s="23">
        <f>SUM(F7:F21)</f>
        <v>0</v>
      </c>
    </row>
    <row r="32" spans="1:6" x14ac:dyDescent="0.35">
      <c r="F32" s="22"/>
    </row>
  </sheetData>
  <dataValidations disablePrompts="1" count="1">
    <dataValidation type="list" allowBlank="1" showInputMessage="1" showErrorMessage="1" sqref="C7:C21" xr:uid="{00000000-0002-0000-0500-000000000000}">
      <formula1>$C$2:$C$4</formula1>
    </dataValidation>
  </dataValidations>
  <pageMargins left="0.7" right="0.7" top="0.75" bottom="0.75" header="0.3" footer="0.3"/>
  <pageSetup paperSize="9" scale="52" fitToWidth="0" orientation="landscape"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pageSetUpPr fitToPage="1"/>
  </sheetPr>
  <dimension ref="A1:F29"/>
  <sheetViews>
    <sheetView workbookViewId="0">
      <pane ySplit="6" topLeftCell="A10" activePane="bottomLeft" state="frozen"/>
      <selection pane="bottomLeft" activeCell="B3" sqref="B3"/>
    </sheetView>
  </sheetViews>
  <sheetFormatPr defaultColWidth="8.81640625" defaultRowHeight="14.5" x14ac:dyDescent="0.35"/>
  <cols>
    <col min="1" max="1" width="12.1796875" style="22" customWidth="1"/>
    <col min="2" max="2" width="92.7265625" style="22" customWidth="1"/>
    <col min="3" max="3" width="35.7265625" style="22" customWidth="1"/>
    <col min="4" max="4" width="40.7265625" style="22" customWidth="1"/>
    <col min="5" max="5" width="8.81640625" style="22"/>
    <col min="6" max="6" width="8.81640625" style="23"/>
    <col min="7" max="16384" width="8.81640625" style="22"/>
  </cols>
  <sheetData>
    <row r="1" spans="1:6" s="33" customFormat="1" x14ac:dyDescent="0.35">
      <c r="F1" s="34"/>
    </row>
    <row r="2" spans="1:6" s="33" customFormat="1" x14ac:dyDescent="0.35">
      <c r="C2" s="34" t="s">
        <v>0</v>
      </c>
      <c r="F2" s="34"/>
    </row>
    <row r="3" spans="1:6" s="33" customFormat="1" x14ac:dyDescent="0.35">
      <c r="C3" s="34" t="s">
        <v>1</v>
      </c>
      <c r="F3" s="34"/>
    </row>
    <row r="4" spans="1:6" s="33" customFormat="1" x14ac:dyDescent="0.35">
      <c r="C4" s="34" t="s">
        <v>2</v>
      </c>
      <c r="F4" s="34"/>
    </row>
    <row r="5" spans="1:6" s="35" customFormat="1" x14ac:dyDescent="0.35">
      <c r="C5" s="35" t="s">
        <v>3</v>
      </c>
      <c r="F5" s="36"/>
    </row>
    <row r="6" spans="1:6" s="51" customFormat="1" ht="45" customHeight="1" x14ac:dyDescent="0.35">
      <c r="A6" s="58" t="s">
        <v>4</v>
      </c>
      <c r="B6" s="58" t="s">
        <v>77</v>
      </c>
      <c r="C6" s="58" t="s">
        <v>6</v>
      </c>
      <c r="D6" s="58" t="s">
        <v>7</v>
      </c>
      <c r="F6" s="52"/>
    </row>
    <row r="7" spans="1:6" s="31" customFormat="1" ht="45" customHeight="1" x14ac:dyDescent="0.35">
      <c r="A7" s="37">
        <f>1</f>
        <v>1</v>
      </c>
      <c r="B7" s="38" t="s">
        <v>78</v>
      </c>
      <c r="C7" s="37"/>
      <c r="D7" s="39"/>
      <c r="F7" s="32" t="str">
        <f>IF(C7="High",3,IF(C7="Medium",2,IF(C7="Low",1,"")))</f>
        <v/>
      </c>
    </row>
    <row r="8" spans="1:6" ht="45" customHeight="1" x14ac:dyDescent="0.35">
      <c r="A8" s="2">
        <f>A7+1</f>
        <v>2</v>
      </c>
      <c r="B8" s="3" t="s">
        <v>79</v>
      </c>
      <c r="C8" s="2"/>
      <c r="D8" s="24"/>
      <c r="F8" s="23" t="str">
        <f t="shared" ref="F8:F16" si="0">IF(C8="High",3,IF(C8="Medium",2,IF(C8="Low",1,"")))</f>
        <v/>
      </c>
    </row>
    <row r="9" spans="1:6" ht="45" customHeight="1" x14ac:dyDescent="0.35">
      <c r="A9" s="2">
        <f t="shared" ref="A9:A16" si="1">A8+1</f>
        <v>3</v>
      </c>
      <c r="B9" s="3" t="s">
        <v>80</v>
      </c>
      <c r="C9" s="2"/>
      <c r="D9" s="24"/>
      <c r="F9" s="23" t="str">
        <f t="shared" si="0"/>
        <v/>
      </c>
    </row>
    <row r="10" spans="1:6" ht="45" customHeight="1" x14ac:dyDescent="0.35">
      <c r="A10" s="2">
        <f t="shared" si="1"/>
        <v>4</v>
      </c>
      <c r="B10" s="3" t="s">
        <v>81</v>
      </c>
      <c r="C10" s="2"/>
      <c r="D10" s="24"/>
      <c r="F10" s="23" t="str">
        <f t="shared" si="0"/>
        <v/>
      </c>
    </row>
    <row r="11" spans="1:6" ht="45" customHeight="1" x14ac:dyDescent="0.35">
      <c r="A11" s="2">
        <f t="shared" si="1"/>
        <v>5</v>
      </c>
      <c r="B11" s="3" t="s">
        <v>82</v>
      </c>
      <c r="C11" s="2"/>
      <c r="D11" s="24"/>
      <c r="F11" s="23" t="str">
        <f t="shared" si="0"/>
        <v/>
      </c>
    </row>
    <row r="12" spans="1:6" ht="45" customHeight="1" x14ac:dyDescent="0.35">
      <c r="A12" s="2">
        <f t="shared" si="1"/>
        <v>6</v>
      </c>
      <c r="B12" s="7" t="s">
        <v>43</v>
      </c>
      <c r="C12" s="2"/>
      <c r="D12" s="24"/>
      <c r="F12" s="23" t="str">
        <f t="shared" si="0"/>
        <v/>
      </c>
    </row>
    <row r="13" spans="1:6" ht="45" customHeight="1" x14ac:dyDescent="0.35">
      <c r="A13" s="2">
        <f t="shared" si="1"/>
        <v>7</v>
      </c>
      <c r="B13" s="3"/>
      <c r="C13" s="2"/>
      <c r="D13" s="24"/>
      <c r="F13" s="23" t="str">
        <f>IF(C13="High",3,IF(C13="Medium",2,IF(C13="Low",1,"")))</f>
        <v/>
      </c>
    </row>
    <row r="14" spans="1:6" ht="45" customHeight="1" x14ac:dyDescent="0.35">
      <c r="A14" s="2">
        <f t="shared" si="1"/>
        <v>8</v>
      </c>
      <c r="B14" s="3"/>
      <c r="C14" s="2"/>
      <c r="D14" s="24"/>
      <c r="F14" s="23" t="str">
        <f t="shared" si="0"/>
        <v/>
      </c>
    </row>
    <row r="15" spans="1:6" ht="45" customHeight="1" x14ac:dyDescent="0.35">
      <c r="A15" s="2">
        <f t="shared" si="1"/>
        <v>9</v>
      </c>
      <c r="B15" s="3"/>
      <c r="C15" s="2"/>
      <c r="D15" s="24"/>
      <c r="F15" s="23" t="str">
        <f t="shared" si="0"/>
        <v/>
      </c>
    </row>
    <row r="16" spans="1:6" ht="45" customHeight="1" x14ac:dyDescent="0.35">
      <c r="A16" s="2">
        <f t="shared" si="1"/>
        <v>10</v>
      </c>
      <c r="B16" s="3"/>
      <c r="C16" s="2"/>
      <c r="D16" s="24"/>
      <c r="F16" s="23" t="str">
        <f t="shared" si="0"/>
        <v/>
      </c>
    </row>
    <row r="29" spans="6:6" x14ac:dyDescent="0.35">
      <c r="F29" s="23">
        <f>SUM(F7:F16)</f>
        <v>0</v>
      </c>
    </row>
  </sheetData>
  <dataValidations count="1">
    <dataValidation type="list" allowBlank="1" showInputMessage="1" showErrorMessage="1" sqref="C7:C16" xr:uid="{00000000-0002-0000-0600-000000000000}">
      <formula1>$C$2:$C$4</formula1>
    </dataValidation>
  </dataValidations>
  <pageMargins left="0.7" right="0.7" top="0.75" bottom="0.75" header="0.3" footer="0.3"/>
  <pageSetup paperSize="9" scale="65" fitToWidth="0" orientation="landscape" r:id="rId1"/>
  <drawing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14"/>
  <sheetViews>
    <sheetView workbookViewId="0">
      <selection activeCell="F17" sqref="F17"/>
    </sheetView>
  </sheetViews>
  <sheetFormatPr defaultColWidth="8.81640625" defaultRowHeight="20.149999999999999" customHeight="1" x14ac:dyDescent="0.35"/>
  <cols>
    <col min="1" max="1" width="12.1796875" customWidth="1"/>
    <col min="2" max="2" width="41.453125" customWidth="1"/>
    <col min="3" max="3" width="22" customWidth="1"/>
    <col min="4" max="4" width="27.1796875" customWidth="1"/>
  </cols>
  <sheetData>
    <row r="1" spans="1:4" ht="15" customHeight="1" x14ac:dyDescent="0.35">
      <c r="C1" s="8"/>
    </row>
    <row r="2" spans="1:4" ht="15" customHeight="1" x14ac:dyDescent="0.35">
      <c r="C2" s="8"/>
    </row>
    <row r="3" spans="1:4" ht="15" customHeight="1" x14ac:dyDescent="0.35">
      <c r="C3" s="8"/>
    </row>
    <row r="4" spans="1:4" ht="15" customHeight="1" x14ac:dyDescent="0.35"/>
    <row r="5" spans="1:4" ht="15" customHeight="1" x14ac:dyDescent="0.35"/>
    <row r="6" spans="1:4" s="9" customFormat="1" ht="20.149999999999999" customHeight="1" x14ac:dyDescent="0.45">
      <c r="A6" s="10" t="s">
        <v>4</v>
      </c>
      <c r="B6" s="11" t="s">
        <v>83</v>
      </c>
      <c r="C6" s="12" t="s">
        <v>84</v>
      </c>
      <c r="D6" s="13" t="s">
        <v>85</v>
      </c>
    </row>
    <row r="7" spans="1:4" ht="20.149999999999999" customHeight="1" x14ac:dyDescent="0.35">
      <c r="A7" s="14">
        <f>1</f>
        <v>1</v>
      </c>
      <c r="B7" s="15" t="s">
        <v>86</v>
      </c>
      <c r="C7" s="16">
        <f>Marketing!F34</f>
        <v>0</v>
      </c>
      <c r="D7" s="17" t="str">
        <f>IF(C7=0," ",(C7/C$14))</f>
        <v xml:space="preserve"> </v>
      </c>
    </row>
    <row r="8" spans="1:4" ht="20.149999999999999" customHeight="1" x14ac:dyDescent="0.35">
      <c r="A8" s="14">
        <f>A7+1</f>
        <v>2</v>
      </c>
      <c r="B8" s="15" t="s">
        <v>87</v>
      </c>
      <c r="C8" s="16">
        <f>Sales!F34</f>
        <v>0</v>
      </c>
      <c r="D8" s="17" t="str">
        <f t="shared" ref="D8:D12" si="0">IF(C8=0," ",(C8/C$14))</f>
        <v xml:space="preserve"> </v>
      </c>
    </row>
    <row r="9" spans="1:4" ht="20.149999999999999" customHeight="1" x14ac:dyDescent="0.35">
      <c r="A9" s="14">
        <f t="shared" ref="A9:A12" si="1">A8+1</f>
        <v>3</v>
      </c>
      <c r="B9" s="15" t="s">
        <v>88</v>
      </c>
      <c r="C9" s="16">
        <f>'Customer Support'!F29</f>
        <v>0</v>
      </c>
      <c r="D9" s="17" t="str">
        <f t="shared" si="0"/>
        <v xml:space="preserve"> </v>
      </c>
    </row>
    <row r="10" spans="1:4" ht="20.149999999999999" customHeight="1" x14ac:dyDescent="0.35">
      <c r="A10" s="14">
        <f t="shared" si="1"/>
        <v>4</v>
      </c>
      <c r="B10" s="15" t="s">
        <v>89</v>
      </c>
      <c r="C10" s="16">
        <f>'Sales Order Processing'!F29</f>
        <v>0</v>
      </c>
      <c r="D10" s="17" t="str">
        <f t="shared" si="0"/>
        <v xml:space="preserve"> </v>
      </c>
    </row>
    <row r="11" spans="1:4" ht="20.149999999999999" customHeight="1" x14ac:dyDescent="0.35">
      <c r="A11" s="14">
        <f t="shared" si="1"/>
        <v>5</v>
      </c>
      <c r="B11" s="15" t="s">
        <v>90</v>
      </c>
      <c r="C11" s="16">
        <f>'Integration Requirements'!F29</f>
        <v>0</v>
      </c>
      <c r="D11" s="17" t="str">
        <f t="shared" si="0"/>
        <v xml:space="preserve"> </v>
      </c>
    </row>
    <row r="12" spans="1:4" ht="20.149999999999999" customHeight="1" x14ac:dyDescent="0.35">
      <c r="A12" s="18">
        <f t="shared" si="1"/>
        <v>6</v>
      </c>
      <c r="B12" s="19" t="s">
        <v>91</v>
      </c>
      <c r="C12" s="20">
        <f>'Implementation &amp; Vendor'!F29</f>
        <v>0</v>
      </c>
      <c r="D12" s="21" t="str">
        <f t="shared" si="0"/>
        <v xml:space="preserve"> </v>
      </c>
    </row>
    <row r="14" spans="1:4" ht="20.149999999999999" customHeight="1" x14ac:dyDescent="0.35">
      <c r="C14" s="8">
        <f>SUM(Table79104[PRIORITY SCORE])</f>
        <v>0</v>
      </c>
    </row>
  </sheetData>
  <pageMargins left="0.7" right="0.7" top="0.75" bottom="0.75" header="0.3" footer="0.3"/>
  <pageSetup paperSize="9" scale="72" fitToWidth="0" orientation="landscape"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4:A6"/>
  <sheetViews>
    <sheetView workbookViewId="0">
      <selection activeCell="C14" sqref="C14"/>
    </sheetView>
  </sheetViews>
  <sheetFormatPr defaultColWidth="8.81640625" defaultRowHeight="14.5" x14ac:dyDescent="0.35"/>
  <sheetData>
    <row r="4" spans="1:1" x14ac:dyDescent="0.35">
      <c r="A4" t="s">
        <v>0</v>
      </c>
    </row>
    <row r="5" spans="1:1" x14ac:dyDescent="0.35">
      <c r="A5" t="s">
        <v>1</v>
      </c>
    </row>
    <row r="6" spans="1:1" x14ac:dyDescent="0.35">
      <c r="A6" t="s">
        <v>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D28AD8B5DF0934DA7E54E41C820D6DF" ma:contentTypeVersion="13" ma:contentTypeDescription="Create a new document." ma:contentTypeScope="" ma:versionID="dcd482a0bfe481ac54572de2ec54b704">
  <xsd:schema xmlns:xsd="http://www.w3.org/2001/XMLSchema" xmlns:xs="http://www.w3.org/2001/XMLSchema" xmlns:p="http://schemas.microsoft.com/office/2006/metadata/properties" xmlns:ns2="491cae67-c2aa-4a16-aa99-100ce33b0425" xmlns:ns3="937f3e5c-16a6-4d3a-916d-44a0e63e25d9" targetNamespace="http://schemas.microsoft.com/office/2006/metadata/properties" ma:root="true" ma:fieldsID="e0e99a030cd4fd61f9d7f8fa268310c2" ns2:_="" ns3:_="">
    <xsd:import namespace="491cae67-c2aa-4a16-aa99-100ce33b0425"/>
    <xsd:import namespace="937f3e5c-16a6-4d3a-916d-44a0e63e25d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ServiceLocatio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91cae67-c2aa-4a16-aa99-100ce33b04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37f3e5c-16a6-4d3a-916d-44a0e63e25d9"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321403-5088-43C6-9BBA-4DE2BAAFBAB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DB3E8E-D78D-4923-9C85-9BCC0E4B3379}">
  <ds:schemaRefs>
    <ds:schemaRef ds:uri="http://schemas.microsoft.com/sharepoint/v3/contenttype/forms"/>
  </ds:schemaRefs>
</ds:datastoreItem>
</file>

<file path=customXml/itemProps3.xml><?xml version="1.0" encoding="utf-8"?>
<ds:datastoreItem xmlns:ds="http://schemas.openxmlformats.org/officeDocument/2006/customXml" ds:itemID="{3F21DCF4-DC84-4C94-A8C8-898413E83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91cae67-c2aa-4a16-aa99-100ce33b0425"/>
    <ds:schemaRef ds:uri="937f3e5c-16a6-4d3a-916d-44a0e63e25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Marketing</vt:lpstr>
      <vt:lpstr>Sales</vt:lpstr>
      <vt:lpstr>Customer Support</vt:lpstr>
      <vt:lpstr>Sales Order Processing</vt:lpstr>
      <vt:lpstr>Integration Requirements</vt:lpstr>
      <vt:lpstr>Implementation &amp; Vendor</vt:lpstr>
      <vt:lpstr>Results</vt:lpstr>
      <vt:lpstr>Data</vt:lpstr>
      <vt:lpstr>Marketing!Print_Area</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John.Cheney</dc:creator>
  <cp:keywords/>
  <dc:description/>
  <cp:lastModifiedBy>Andrew O'Hara</cp:lastModifiedBy>
  <cp:revision/>
  <dcterms:created xsi:type="dcterms:W3CDTF">2012-03-20T09:20:25Z</dcterms:created>
  <dcterms:modified xsi:type="dcterms:W3CDTF">2022-05-26T09:23:20Z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0x0101005D28AD8B5DF0934DA7E54E41C820D6DF</vt:lpwstr>
  </property>
</Properties>
</file>